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<sst xmlns="http://schemas.openxmlformats.org/spreadsheetml/2006/main" count="36" uniqueCount="36">
  <si>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</si>
  <si>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</si>
  <si>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</si>
  <si>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</si>
  <si>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</si>
  <si>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</si>
  <si>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</si>
  <si>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</si>
  <si>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</si>
  <si>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</si>
  <si>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</si>
  <si>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</si>
  <si>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</si>
  <si>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</si>
  <si>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</si>
  <si>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</si>
  <si>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</si>
  <si>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</si>
  <si>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</si>
  <si>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</si>
  <si>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</si>
  <si>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</si>
  <si>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</si>
  <si>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</si>
  <si>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</si>
  <si>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</si>
  <si>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</si>
  <si>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</si>
  <si>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</si>
  <si>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UNIVERSIDAD TECNOLOGICA DEL VALLE DEL MEZQUITAL (a)</t>
  </si>
  <si>
    <t>2016 (d)</t>
  </si>
  <si>
    <t>2015 (c)</t>
  </si>
  <si>
    <t>2014 (c)</t>
  </si>
  <si>
    <t>2013 (c)</t>
  </si>
  <si>
    <t>2012 (c)</t>
  </si>
  <si>
    <t>2011 (c)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</si>
</sst>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selection activeCell="G21" sqref="G21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12.75">
      <c r="B2" s="14" t="s">
        <v>29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13.5" thickBot="1">
      <c r="B5" s="1" t="s">
        <v>2</v>
      </c>
      <c r="C5" s="2" t="s">
        <v>35</v>
      </c>
      <c r="D5" s="2" t="s">
        <v>34</v>
      </c>
      <c r="E5" s="2" t="s">
        <v>33</v>
      </c>
      <c r="F5" s="2" t="s">
        <v>32</v>
      </c>
      <c r="G5" s="2" t="s">
        <v>31</v>
      </c>
      <c r="H5" s="2" t="s">
        <v>30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56791249.05</v>
      </c>
      <c r="D7" s="11">
        <f t="shared" si="0"/>
        <v>60784990.480000004</v>
      </c>
      <c r="E7" s="11">
        <f t="shared" si="0"/>
        <v>94418856.18</v>
      </c>
      <c r="F7" s="11">
        <f t="shared" si="0"/>
        <v>97421491.62</v>
      </c>
      <c r="G7" s="11">
        <f t="shared" si="0"/>
        <v>95715954.09</v>
      </c>
      <c r="H7" s="11">
        <f t="shared" si="0"/>
        <v>170855327</v>
      </c>
    </row>
    <row r="8" spans="2:8" ht="12.75">
      <c r="B8" s="6" t="s">
        <v>8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</row>
    <row r="9" spans="2:8" ht="12.75">
      <c r="B9" s="6" t="s">
        <v>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6" t="s">
        <v>11</v>
      </c>
      <c r="C11" s="12">
        <v>5669582</v>
      </c>
      <c r="D11" s="12">
        <v>6128276</v>
      </c>
      <c r="E11" s="12">
        <v>7644726.68</v>
      </c>
      <c r="F11" s="12">
        <v>8175843.04</v>
      </c>
      <c r="G11" s="12">
        <v>0</v>
      </c>
      <c r="H11" s="12">
        <v>10253407</v>
      </c>
    </row>
    <row r="12" spans="2:8" ht="12.75">
      <c r="B12" s="6" t="s">
        <v>12</v>
      </c>
      <c r="C12" s="12">
        <v>605105.25</v>
      </c>
      <c r="D12" s="12">
        <v>1833174.48</v>
      </c>
      <c r="E12" s="12">
        <v>323723.30000000005</v>
      </c>
      <c r="F12" s="12">
        <f>135690.84+114219.6</f>
        <v>249910.44</v>
      </c>
      <c r="G12" s="12">
        <v>0</v>
      </c>
      <c r="H12" s="12">
        <v>224223</v>
      </c>
    </row>
    <row r="13" spans="2:8" ht="12.75">
      <c r="B13" s="6" t="s">
        <v>13</v>
      </c>
      <c r="C13" s="12">
        <v>21277.8</v>
      </c>
      <c r="D13" s="12">
        <v>18398</v>
      </c>
      <c r="E13" s="12">
        <v>16000</v>
      </c>
      <c r="F13" s="12">
        <v>10518</v>
      </c>
      <c r="G13" s="12">
        <v>0</v>
      </c>
      <c r="H13" s="12">
        <v>13960</v>
      </c>
    </row>
    <row r="14" spans="2:8" ht="25.5">
      <c r="B14" s="6" t="s">
        <v>26</v>
      </c>
      <c r="C14" s="12">
        <v>0</v>
      </c>
      <c r="D14" s="12">
        <v>0</v>
      </c>
      <c r="E14" s="12">
        <v>0</v>
      </c>
      <c r="F14" s="12">
        <v>0</v>
      </c>
      <c r="G14" s="12">
        <v>8906953.68</v>
      </c>
      <c r="H14" s="12">
        <v>0</v>
      </c>
    </row>
    <row r="15" spans="2:8" ht="12.75">
      <c r="B15" s="6" t="s">
        <v>14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6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2.75">
      <c r="B17" s="6" t="s">
        <v>27</v>
      </c>
      <c r="C17" s="12">
        <v>50495284</v>
      </c>
      <c r="D17" s="12">
        <v>52805142</v>
      </c>
      <c r="E17" s="12">
        <f>29176359.5+30579724</f>
        <v>59756083.5</v>
      </c>
      <c r="F17" s="12">
        <f>31837297+31837297+23902222.99</f>
        <v>87576816.99</v>
      </c>
      <c r="G17" s="12">
        <v>86809000.41</v>
      </c>
      <c r="H17" s="12">
        <v>160363737</v>
      </c>
    </row>
    <row r="18" spans="2:8" ht="12.75">
      <c r="B18" s="6" t="s">
        <v>16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6" t="s">
        <v>17</v>
      </c>
      <c r="C19" s="12">
        <v>0</v>
      </c>
      <c r="D19" s="12">
        <v>0</v>
      </c>
      <c r="E19" s="12">
        <v>26678322.7</v>
      </c>
      <c r="F19" s="12">
        <v>1408403.15</v>
      </c>
      <c r="G19" s="12">
        <v>0</v>
      </c>
      <c r="H19" s="12">
        <v>0</v>
      </c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0</v>
      </c>
      <c r="D21" s="11">
        <f t="shared" si="1"/>
        <v>0</v>
      </c>
      <c r="E21" s="11">
        <f t="shared" si="1"/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</row>
    <row r="22" spans="2:8" ht="12.75">
      <c r="B22" s="6" t="s">
        <v>18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</row>
    <row r="23" spans="2:8" ht="12.75">
      <c r="B23" s="6" t="s">
        <v>19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</row>
    <row r="24" spans="2:8" ht="12.75">
      <c r="B24" s="6" t="s">
        <v>20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25.5">
      <c r="B25" s="6" t="s">
        <v>28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2.75">
      <c r="B26" s="6" t="s">
        <v>21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9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9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4" ref="C31:H31">C7+C21+C28</f>
        <v>56791249.05</v>
      </c>
      <c r="D31" s="11">
        <f t="shared" si="4"/>
        <v>60784990.480000004</v>
      </c>
      <c r="E31" s="11">
        <f t="shared" si="4"/>
        <v>94418865.18</v>
      </c>
      <c r="F31" s="11">
        <f t="shared" si="4"/>
        <v>97421491.62</v>
      </c>
      <c r="G31" s="11">
        <f t="shared" si="4"/>
        <v>95715954.09</v>
      </c>
      <c r="H31" s="11">
        <f t="shared" si="4"/>
        <v>170855327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9</v>
      </c>
      <c r="F34" s="12">
        <v>0</v>
      </c>
      <c r="G34" s="12">
        <v>0</v>
      </c>
      <c r="H34" s="12">
        <v>0</v>
      </c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</row>
    <row r="36" spans="2:8" ht="12.7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9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ITZMENEN PORTILLO MONROY</cp:lastModifiedBy>
  <cp:lastPrinted>2021-10-26T17:26:32Z</cp:lastPrinted>
  <dcterms:created xsi:type="dcterms:W3CDTF">2016-10-11T21:31:21Z</dcterms:created>
  <dcterms:modified xsi:type="dcterms:W3CDTF">2021-10-26T17:58:37Z</dcterms:modified>
  <cp:category/>
  <cp:version/>
  <cp:contentType/>
  <cp:contentStatus/>
</cp:coreProperties>
</file>