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VM\UTVM TRABAJO\2023\Disciplina Financiera 2023\4to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 s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1" i="1" s="1"/>
  <c r="F28" i="1"/>
  <c r="F12" i="1"/>
  <c r="F16" i="1"/>
  <c r="F9" i="1" s="1"/>
  <c r="E24" i="1"/>
  <c r="E28" i="1"/>
  <c r="E21" i="1"/>
  <c r="E12" i="1"/>
  <c r="E16" i="1"/>
  <c r="D16" i="1"/>
  <c r="C24" i="1"/>
  <c r="C21" i="1" s="1"/>
  <c r="C28" i="1"/>
  <c r="C12" i="1"/>
  <c r="C16" i="1"/>
  <c r="C9" i="1" s="1"/>
  <c r="B24" i="1"/>
  <c r="B28" i="1"/>
  <c r="B21" i="1"/>
  <c r="B12" i="1"/>
  <c r="B16" i="1"/>
  <c r="A2" i="1"/>
  <c r="D24" i="1" l="1"/>
  <c r="B9" i="1"/>
  <c r="B33" i="1" s="1"/>
  <c r="E9" i="1"/>
  <c r="E33" i="1" s="1"/>
  <c r="G12" i="1"/>
  <c r="G9" i="1" s="1"/>
  <c r="G28" i="1"/>
  <c r="G21" i="1"/>
  <c r="D9" i="1"/>
  <c r="D12" i="1"/>
  <c r="D28" i="1"/>
  <c r="D21" i="1" s="1"/>
  <c r="F33" i="1"/>
  <c r="C33" i="1"/>
  <c r="G33" i="1" l="1"/>
  <c r="D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<sst xmlns="http://schemas.openxmlformats.org/spreadsheetml/2006/main" count="36" uniqueCount="26">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</sst>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0" fillId="0" borderId="5" xfId="0" applyNumberFormat="1" applyFill="1" applyBorder="1" applyAlignment="1" applyProtection="1">
      <alignment horizontal="right" vertical="center"/>
      <protection locked="0"/>
    </xf>
    <xf numFmtId="1" fontId="1" fillId="0" borderId="5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Disciplina%20Financiera/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B22" sqref="B22"/>
    </sheetView>
  </sheetViews>
  <sheetFormatPr baseColWidth="10" defaultColWidth="0" defaultRowHeight="15" zeroHeight="1" x14ac:dyDescent="0.25"/>
  <cols>
    <col min="1" max="1" width="49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37986697</v>
      </c>
      <c r="C9" s="33">
        <f t="shared" ref="C9:F9" si="0">SUM(C10,C11,C12,C15,C16,C19)</f>
        <v>2258827.5499999998</v>
      </c>
      <c r="D9" s="33">
        <f t="shared" si="0"/>
        <v>40245524.549999997</v>
      </c>
      <c r="E9" s="33">
        <f t="shared" si="0"/>
        <v>40245524.549999997</v>
      </c>
      <c r="F9" s="33">
        <f t="shared" si="0"/>
        <v>39599533.509999998</v>
      </c>
      <c r="G9" s="4">
        <f>SUM(G10,G11,G12,G15,G16,G19)</f>
        <v>0</v>
      </c>
    </row>
    <row r="10" spans="1:7" x14ac:dyDescent="0.25">
      <c r="A10" s="5" t="s">
        <v>13</v>
      </c>
      <c r="B10" s="6">
        <v>37986697</v>
      </c>
      <c r="C10" s="32">
        <v>2258827.5499999998</v>
      </c>
      <c r="D10" s="32">
        <f>B10+C10</f>
        <v>40245524.549999997</v>
      </c>
      <c r="E10" s="32">
        <v>40245524.549999997</v>
      </c>
      <c r="F10" s="32">
        <v>39599533.509999998</v>
      </c>
      <c r="G10" s="6">
        <f>D10-E10</f>
        <v>0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ht="45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34663126</v>
      </c>
      <c r="C21" s="4">
        <f t="shared" ref="C21:F21" si="6">SUM(C22,C23,C24,C27,C28,C31)</f>
        <v>2849427</v>
      </c>
      <c r="D21" s="4">
        <f t="shared" si="6"/>
        <v>37512553</v>
      </c>
      <c r="E21" s="4">
        <f t="shared" si="6"/>
        <v>37512553</v>
      </c>
      <c r="F21" s="33">
        <f t="shared" si="6"/>
        <v>36583009.520000003</v>
      </c>
      <c r="G21" s="4">
        <f>SUM(G22,G23,G24,G27,G28,G31)</f>
        <v>0</v>
      </c>
    </row>
    <row r="22" spans="1:7" s="12" customFormat="1" x14ac:dyDescent="0.25">
      <c r="A22" s="5" t="s">
        <v>13</v>
      </c>
      <c r="B22" s="6">
        <v>34663126</v>
      </c>
      <c r="C22" s="6">
        <v>2849427</v>
      </c>
      <c r="D22" s="6">
        <f t="shared" ref="D22:D23" si="7">B22+C22</f>
        <v>37512553</v>
      </c>
      <c r="E22" s="6">
        <v>37512553</v>
      </c>
      <c r="F22" s="32">
        <v>36583009.520000003</v>
      </c>
      <c r="G22" s="6">
        <f>D22-E22</f>
        <v>0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ht="45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72649823</v>
      </c>
      <c r="C33" s="4">
        <f t="shared" ref="C33:G33" si="14">C21+C9</f>
        <v>5108254.55</v>
      </c>
      <c r="D33" s="4">
        <f t="shared" si="14"/>
        <v>77758077.549999997</v>
      </c>
      <c r="E33" s="4">
        <f t="shared" si="14"/>
        <v>77758077.549999997</v>
      </c>
      <c r="F33" s="4">
        <f t="shared" si="14"/>
        <v>76182543.030000001</v>
      </c>
      <c r="G33" s="4">
        <f t="shared" si="14"/>
        <v>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2024-01-15T19:28:20Z</dcterms:modified>
</cp:coreProperties>
</file>