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6 c) 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D24" i="1"/>
  <c r="G24" i="1"/>
  <c r="D20" i="1"/>
  <c r="G20" i="1"/>
  <c r="D21" i="1"/>
  <c r="G21" i="1"/>
  <c r="D22" i="1"/>
  <c r="G22" i="1"/>
  <c r="D23" i="1"/>
  <c r="G23" i="1"/>
  <c r="D25" i="1"/>
  <c r="G25" i="1"/>
  <c r="D26" i="1"/>
  <c r="G26" i="1"/>
  <c r="G19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G77" i="1"/>
  <c r="F44" i="1"/>
  <c r="F53" i="1"/>
  <c r="F61" i="1"/>
  <c r="F71" i="1"/>
  <c r="F43" i="1"/>
  <c r="F19" i="1"/>
  <c r="F10" i="1"/>
  <c r="F27" i="1"/>
  <c r="F37" i="1"/>
  <c r="F9" i="1"/>
  <c r="F77" i="1"/>
  <c r="E44" i="1"/>
  <c r="E53" i="1"/>
  <c r="E61" i="1"/>
  <c r="E71" i="1"/>
  <c r="E43" i="1"/>
  <c r="E19" i="1"/>
  <c r="E10" i="1"/>
  <c r="E27" i="1"/>
  <c r="E37" i="1"/>
  <c r="E9" i="1"/>
  <c r="E77" i="1"/>
  <c r="D44" i="1"/>
  <c r="D53" i="1"/>
  <c r="D61" i="1"/>
  <c r="D71" i="1"/>
  <c r="D43" i="1"/>
  <c r="D19" i="1"/>
  <c r="D10" i="1"/>
  <c r="D27" i="1"/>
  <c r="D37" i="1"/>
  <c r="D9" i="1"/>
  <c r="D77" i="1"/>
  <c r="C44" i="1"/>
  <c r="C53" i="1"/>
  <c r="C61" i="1"/>
  <c r="C71" i="1"/>
  <c r="C43" i="1"/>
  <c r="C19" i="1"/>
  <c r="C10" i="1"/>
  <c r="C27" i="1"/>
  <c r="C37" i="1"/>
  <c r="C9" i="1"/>
  <c r="C77" i="1"/>
  <c r="B44" i="1"/>
  <c r="B53" i="1"/>
  <c r="B61" i="1"/>
  <c r="B71" i="1"/>
  <c r="B43" i="1"/>
  <c r="B10" i="1"/>
  <c r="B27" i="1"/>
  <c r="B37" i="1"/>
  <c r="B9" i="1"/>
  <c r="B77" i="1"/>
  <c r="A2" i="1"/>
</calcChain>
</file>

<file path=xl/sharedStrings.xml><?xml version="1.0" encoding="utf-8"?>
<sst xmlns="http://schemas.openxmlformats.org/spreadsheetml/2006/main" count="80" uniqueCount="50">
  <si>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</si>
  <si>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</si>
  <si>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</si>
  <si>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</si>
  <si>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</si>
  <si>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</si>
  <si>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</si>
  <si>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</si>
  <si>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</si>
  <si>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</si>
  <si>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</si>
  <si>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</si>
  <si>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</si>
  <si>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</si>
  <si>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</si>
  <si>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</si>
  <si>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</si>
  <si>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</si>
  <si>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</si>
  <si>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</si>
  <si>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</si>
  <si>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</si>
  <si>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</si>
  <si>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</si>
  <si>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</si>
  <si>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</si>
  <si>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</si>
  <si>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</si>
  <si>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</si>
  <si>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</si>
  <si>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</si>
  <si>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</si>
  <si>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</si>
  <si>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</si>
  <si>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</si>
  <si>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</si>
  <si>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</si>
  <si>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</si>
  <si>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</si>
  <si>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</si>
  <si>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</si>
  <si>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</si>
  <si>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</si>
  <si>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</si>
  <si>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</si>
  <si>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</si>
  <si>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</si>
  <si>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</si>
  <si>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</si>
  <si>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01 de enero de 2020 y al 30 de septiembre de 2020(b)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</si>
</sst>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  <xf numFmtId="2" fontId="0" fillId="0" borderId="6" xfId="0" applyNumberFormat="1" applyFill="1" applyBorder="1" applyAlignment="1" applyProtection="1">
      <alignment vertical="center"/>
      <protection locked="0"/>
    </xf>
    <xf numFmtId="2" fontId="1" fillId="0" borderId="6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zoomScaleNormal="10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9" t="s">
        <v>0</v>
      </c>
      <c r="B1" s="30"/>
      <c r="C1" s="30"/>
      <c r="D1" s="30"/>
      <c r="E1" s="30"/>
      <c r="F1" s="30"/>
      <c r="G1" s="30"/>
    </row>
    <row r="2" spans="1:7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2"/>
      <c r="G2" s="33"/>
    </row>
    <row r="3" spans="1:7" x14ac:dyDescent="0.25">
      <c r="A3" s="34" t="s">
        <v>1</v>
      </c>
      <c r="B3" s="23"/>
      <c r="C3" s="23"/>
      <c r="D3" s="23"/>
      <c r="E3" s="23"/>
      <c r="F3" s="23"/>
      <c r="G3" s="35"/>
    </row>
    <row r="4" spans="1:7" x14ac:dyDescent="0.25">
      <c r="A4" s="34" t="s">
        <v>2</v>
      </c>
      <c r="B4" s="23"/>
      <c r="C4" s="23"/>
      <c r="D4" s="23"/>
      <c r="E4" s="23"/>
      <c r="F4" s="23"/>
      <c r="G4" s="35"/>
    </row>
    <row r="5" spans="1:7" x14ac:dyDescent="0.25">
      <c r="A5" s="36" t="s">
        <v>49</v>
      </c>
      <c r="B5" s="37"/>
      <c r="C5" s="37"/>
      <c r="D5" s="37"/>
      <c r="E5" s="37"/>
      <c r="F5" s="37"/>
      <c r="G5" s="38"/>
    </row>
    <row r="6" spans="1:7" x14ac:dyDescent="0.25">
      <c r="A6" s="24" t="s">
        <v>3</v>
      </c>
      <c r="B6" s="25"/>
      <c r="C6" s="25"/>
      <c r="D6" s="25"/>
      <c r="E6" s="25"/>
      <c r="F6" s="25"/>
      <c r="G6" s="26"/>
    </row>
    <row r="7" spans="1:7" x14ac:dyDescent="0.25">
      <c r="A7" s="23" t="s">
        <v>4</v>
      </c>
      <c r="B7" s="24" t="s">
        <v>5</v>
      </c>
      <c r="C7" s="25"/>
      <c r="D7" s="25"/>
      <c r="E7" s="25"/>
      <c r="F7" s="26"/>
      <c r="G7" s="27" t="s">
        <v>6</v>
      </c>
    </row>
    <row r="8" spans="1:7" ht="30.75" customHeight="1" x14ac:dyDescent="0.25">
      <c r="A8" s="23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8"/>
    </row>
    <row r="9" spans="1:7" x14ac:dyDescent="0.25">
      <c r="A9" s="4" t="s">
        <v>12</v>
      </c>
      <c r="B9" s="5">
        <f>SUM(B10,B19,B27,B37)</f>
        <v>10811224</v>
      </c>
      <c r="C9" s="5">
        <f t="shared" ref="C9:G9" si="0">SUM(C10,C19,C27,C37)</f>
        <v>0</v>
      </c>
      <c r="D9" s="5">
        <f t="shared" si="0"/>
        <v>10811224</v>
      </c>
      <c r="E9" s="5">
        <f t="shared" si="0"/>
        <v>4945238.49</v>
      </c>
      <c r="F9" s="5">
        <f t="shared" si="0"/>
        <v>4602226.1100000003</v>
      </c>
      <c r="G9" s="5">
        <f t="shared" si="0"/>
        <v>5865985.5099999998</v>
      </c>
    </row>
    <row r="10" spans="1:7" x14ac:dyDescent="0.25">
      <c r="A10" s="6" t="s">
        <v>13</v>
      </c>
      <c r="B10" s="7">
        <f>SUM(B11:B18)</f>
        <v>0</v>
      </c>
      <c r="C10" s="7">
        <f t="shared" ref="C10:F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>SUM(G11:G18)</f>
        <v>0</v>
      </c>
    </row>
    <row r="11" spans="1:7" x14ac:dyDescent="0.25">
      <c r="A11" s="8" t="s">
        <v>14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5">
      <c r="A12" s="8" t="s">
        <v>15</v>
      </c>
      <c r="B12" s="9">
        <v>0</v>
      </c>
      <c r="C12" s="9">
        <v>0</v>
      </c>
      <c r="D12" s="9">
        <f t="shared" ref="D12:D26" si="2">B12+C12</f>
        <v>0</v>
      </c>
      <c r="E12" s="9">
        <v>0</v>
      </c>
      <c r="F12" s="9">
        <v>0</v>
      </c>
      <c r="G12" s="9">
        <f t="shared" ref="G12:G18" si="3">D12-E12</f>
        <v>0</v>
      </c>
    </row>
    <row r="13" spans="1:7" x14ac:dyDescent="0.25">
      <c r="A13" s="8" t="s">
        <v>16</v>
      </c>
      <c r="B13" s="9">
        <v>0</v>
      </c>
      <c r="C13" s="9">
        <v>0</v>
      </c>
      <c r="D13" s="9">
        <f t="shared" si="2"/>
        <v>0</v>
      </c>
      <c r="E13" s="9">
        <v>0</v>
      </c>
      <c r="F13" s="9">
        <v>0</v>
      </c>
      <c r="G13" s="9">
        <f t="shared" si="3"/>
        <v>0</v>
      </c>
    </row>
    <row r="14" spans="1:7" x14ac:dyDescent="0.25">
      <c r="A14" s="8" t="s">
        <v>17</v>
      </c>
      <c r="B14" s="9">
        <v>0</v>
      </c>
      <c r="C14" s="9">
        <v>0</v>
      </c>
      <c r="D14" s="9">
        <f t="shared" si="2"/>
        <v>0</v>
      </c>
      <c r="E14" s="9">
        <v>0</v>
      </c>
      <c r="F14" s="9">
        <v>0</v>
      </c>
      <c r="G14" s="9">
        <f t="shared" si="3"/>
        <v>0</v>
      </c>
    </row>
    <row r="15" spans="1:7" x14ac:dyDescent="0.25">
      <c r="A15" s="8" t="s">
        <v>18</v>
      </c>
      <c r="B15" s="9">
        <v>0</v>
      </c>
      <c r="C15" s="9">
        <v>0</v>
      </c>
      <c r="D15" s="9">
        <f t="shared" si="2"/>
        <v>0</v>
      </c>
      <c r="E15" s="9">
        <v>0</v>
      </c>
      <c r="F15" s="9">
        <v>0</v>
      </c>
      <c r="G15" s="9">
        <f t="shared" si="3"/>
        <v>0</v>
      </c>
    </row>
    <row r="16" spans="1:7" x14ac:dyDescent="0.25">
      <c r="A16" s="8" t="s">
        <v>19</v>
      </c>
      <c r="B16" s="9">
        <v>0</v>
      </c>
      <c r="C16" s="9">
        <v>0</v>
      </c>
      <c r="D16" s="9">
        <f t="shared" si="2"/>
        <v>0</v>
      </c>
      <c r="E16" s="9">
        <v>0</v>
      </c>
      <c r="F16" s="9">
        <v>0</v>
      </c>
      <c r="G16" s="9">
        <f t="shared" si="3"/>
        <v>0</v>
      </c>
    </row>
    <row r="17" spans="1:7" x14ac:dyDescent="0.25">
      <c r="A17" s="8" t="s">
        <v>20</v>
      </c>
      <c r="B17" s="9">
        <v>0</v>
      </c>
      <c r="C17" s="9">
        <v>0</v>
      </c>
      <c r="D17" s="9">
        <f t="shared" si="2"/>
        <v>0</v>
      </c>
      <c r="E17" s="9">
        <v>0</v>
      </c>
      <c r="F17" s="9">
        <v>0</v>
      </c>
      <c r="G17" s="9">
        <f t="shared" si="3"/>
        <v>0</v>
      </c>
    </row>
    <row r="18" spans="1:7" x14ac:dyDescent="0.25">
      <c r="A18" s="8" t="s">
        <v>21</v>
      </c>
      <c r="B18" s="9">
        <v>0</v>
      </c>
      <c r="C18" s="9">
        <v>0</v>
      </c>
      <c r="D18" s="9">
        <f t="shared" si="2"/>
        <v>0</v>
      </c>
      <c r="E18" s="9">
        <v>0</v>
      </c>
      <c r="F18" s="9">
        <v>0</v>
      </c>
      <c r="G18" s="9">
        <f t="shared" si="3"/>
        <v>0</v>
      </c>
    </row>
    <row r="19" spans="1:7" x14ac:dyDescent="0.25">
      <c r="A19" s="6" t="s">
        <v>22</v>
      </c>
      <c r="B19" s="7">
        <f>SUM(B20:B26)</f>
        <v>10811224</v>
      </c>
      <c r="C19" s="7">
        <f t="shared" ref="C19:F19" si="4">SUM(C20:C26)</f>
        <v>0</v>
      </c>
      <c r="D19" s="7">
        <f t="shared" si="4"/>
        <v>10811224</v>
      </c>
      <c r="E19" s="7">
        <f t="shared" si="4"/>
        <v>4945238.49</v>
      </c>
      <c r="F19" s="7">
        <f t="shared" si="4"/>
        <v>4602226.1100000003</v>
      </c>
      <c r="G19" s="7">
        <f>SUM(G20:G26)</f>
        <v>5865985.5099999998</v>
      </c>
    </row>
    <row r="20" spans="1:7" x14ac:dyDescent="0.25">
      <c r="A20" s="8" t="s">
        <v>23</v>
      </c>
      <c r="B20" s="7">
        <v>0</v>
      </c>
      <c r="C20" s="7">
        <v>0</v>
      </c>
      <c r="D20" s="9">
        <f t="shared" si="2"/>
        <v>0</v>
      </c>
      <c r="E20" s="7">
        <v>0</v>
      </c>
      <c r="F20" s="7">
        <v>0</v>
      </c>
      <c r="G20" s="9">
        <f>D20-E20</f>
        <v>0</v>
      </c>
    </row>
    <row r="21" spans="1:7" x14ac:dyDescent="0.25">
      <c r="A21" s="8" t="s">
        <v>24</v>
      </c>
      <c r="B21" s="7">
        <v>0</v>
      </c>
      <c r="C21" s="7">
        <v>0</v>
      </c>
      <c r="D21" s="9">
        <f t="shared" si="2"/>
        <v>0</v>
      </c>
      <c r="E21" s="7">
        <v>0</v>
      </c>
      <c r="F21" s="7">
        <v>0</v>
      </c>
      <c r="G21" s="9">
        <f t="shared" ref="G21:G26" si="5">D21-E21</f>
        <v>0</v>
      </c>
    </row>
    <row r="22" spans="1:7" x14ac:dyDescent="0.25">
      <c r="A22" s="8" t="s">
        <v>25</v>
      </c>
      <c r="B22" s="7">
        <v>0</v>
      </c>
      <c r="C22" s="7">
        <v>0</v>
      </c>
      <c r="D22" s="9">
        <f t="shared" si="2"/>
        <v>0</v>
      </c>
      <c r="E22" s="7">
        <v>0</v>
      </c>
      <c r="F22" s="7">
        <v>0</v>
      </c>
      <c r="G22" s="9">
        <f t="shared" si="5"/>
        <v>0</v>
      </c>
    </row>
    <row r="23" spans="1:7" x14ac:dyDescent="0.25">
      <c r="A23" s="8" t="s">
        <v>26</v>
      </c>
      <c r="B23" s="7">
        <v>0</v>
      </c>
      <c r="C23" s="7">
        <v>0</v>
      </c>
      <c r="D23" s="9">
        <f t="shared" si="2"/>
        <v>0</v>
      </c>
      <c r="E23" s="7">
        <v>0</v>
      </c>
      <c r="F23" s="7">
        <v>0</v>
      </c>
      <c r="G23" s="9">
        <f t="shared" si="5"/>
        <v>0</v>
      </c>
    </row>
    <row r="24" spans="1:7" x14ac:dyDescent="0.25">
      <c r="A24" s="8" t="s">
        <v>27</v>
      </c>
      <c r="B24" s="7">
        <v>10811224</v>
      </c>
      <c r="C24" s="7">
        <v>0</v>
      </c>
      <c r="D24" s="7">
        <f t="shared" si="2"/>
        <v>10811224</v>
      </c>
      <c r="E24" s="7">
        <v>4945238.49</v>
      </c>
      <c r="F24" s="7">
        <v>4602226.1100000003</v>
      </c>
      <c r="G24" s="9">
        <f t="shared" si="5"/>
        <v>5865985.5099999998</v>
      </c>
    </row>
    <row r="25" spans="1:7" x14ac:dyDescent="0.25">
      <c r="A25" s="8" t="s">
        <v>28</v>
      </c>
      <c r="B25" s="7">
        <v>0</v>
      </c>
      <c r="C25" s="7">
        <v>0</v>
      </c>
      <c r="D25" s="9">
        <f t="shared" si="2"/>
        <v>0</v>
      </c>
      <c r="E25" s="7">
        <v>0</v>
      </c>
      <c r="F25" s="7">
        <v>0</v>
      </c>
      <c r="G25" s="9">
        <f t="shared" si="5"/>
        <v>0</v>
      </c>
    </row>
    <row r="26" spans="1:7" x14ac:dyDescent="0.25">
      <c r="A26" s="8" t="s">
        <v>29</v>
      </c>
      <c r="B26" s="7">
        <v>0</v>
      </c>
      <c r="C26" s="7">
        <v>0</v>
      </c>
      <c r="D26" s="9">
        <f t="shared" si="2"/>
        <v>0</v>
      </c>
      <c r="E26" s="7">
        <v>0</v>
      </c>
      <c r="F26" s="7">
        <v>0</v>
      </c>
      <c r="G26" s="9">
        <f t="shared" si="5"/>
        <v>0</v>
      </c>
    </row>
    <row r="27" spans="1:7" x14ac:dyDescent="0.25">
      <c r="A27" s="6" t="s">
        <v>30</v>
      </c>
      <c r="B27" s="7">
        <f>SUM(B28:B36)</f>
        <v>0</v>
      </c>
      <c r="C27" s="7">
        <f t="shared" ref="C27:F27" si="6">SUM(C28:C36)</f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>SUM(G28:G36)</f>
        <v>0</v>
      </c>
    </row>
    <row r="28" spans="1:7" x14ac:dyDescent="0.25">
      <c r="A28" s="10" t="s">
        <v>31</v>
      </c>
      <c r="B28" s="7">
        <v>0</v>
      </c>
      <c r="C28" s="7">
        <v>0</v>
      </c>
      <c r="D28" s="9">
        <f t="shared" ref="D28:D41" si="7">B28+C28</f>
        <v>0</v>
      </c>
      <c r="E28" s="7">
        <v>0</v>
      </c>
      <c r="F28" s="7">
        <v>0</v>
      </c>
      <c r="G28" s="9">
        <f>D28-E28</f>
        <v>0</v>
      </c>
    </row>
    <row r="29" spans="1:7" x14ac:dyDescent="0.25">
      <c r="A29" s="8" t="s">
        <v>32</v>
      </c>
      <c r="B29" s="7">
        <v>0</v>
      </c>
      <c r="C29" s="7">
        <v>0</v>
      </c>
      <c r="D29" s="9">
        <f t="shared" si="7"/>
        <v>0</v>
      </c>
      <c r="E29" s="7">
        <v>0</v>
      </c>
      <c r="F29" s="7">
        <v>0</v>
      </c>
      <c r="G29" s="9">
        <f t="shared" ref="G29:G36" si="8">D29-E29</f>
        <v>0</v>
      </c>
    </row>
    <row r="30" spans="1:7" x14ac:dyDescent="0.25">
      <c r="A30" s="8" t="s">
        <v>33</v>
      </c>
      <c r="B30" s="7">
        <v>0</v>
      </c>
      <c r="C30" s="7">
        <v>0</v>
      </c>
      <c r="D30" s="9">
        <f t="shared" si="7"/>
        <v>0</v>
      </c>
      <c r="E30" s="7">
        <v>0</v>
      </c>
      <c r="F30" s="7">
        <v>0</v>
      </c>
      <c r="G30" s="9">
        <f t="shared" si="8"/>
        <v>0</v>
      </c>
    </row>
    <row r="31" spans="1:7" x14ac:dyDescent="0.25">
      <c r="A31" s="8" t="s">
        <v>34</v>
      </c>
      <c r="B31" s="7">
        <v>0</v>
      </c>
      <c r="C31" s="7">
        <v>0</v>
      </c>
      <c r="D31" s="9">
        <f t="shared" si="7"/>
        <v>0</v>
      </c>
      <c r="E31" s="7">
        <v>0</v>
      </c>
      <c r="F31" s="7">
        <v>0</v>
      </c>
      <c r="G31" s="9">
        <f t="shared" si="8"/>
        <v>0</v>
      </c>
    </row>
    <row r="32" spans="1:7" x14ac:dyDescent="0.25">
      <c r="A32" s="8" t="s">
        <v>35</v>
      </c>
      <c r="B32" s="7">
        <v>0</v>
      </c>
      <c r="C32" s="7">
        <v>0</v>
      </c>
      <c r="D32" s="9">
        <f t="shared" si="7"/>
        <v>0</v>
      </c>
      <c r="E32" s="7">
        <v>0</v>
      </c>
      <c r="F32" s="7">
        <v>0</v>
      </c>
      <c r="G32" s="9">
        <f t="shared" si="8"/>
        <v>0</v>
      </c>
    </row>
    <row r="33" spans="1:7" x14ac:dyDescent="0.25">
      <c r="A33" s="8" t="s">
        <v>36</v>
      </c>
      <c r="B33" s="7">
        <v>0</v>
      </c>
      <c r="C33" s="7">
        <v>0</v>
      </c>
      <c r="D33" s="9">
        <f t="shared" si="7"/>
        <v>0</v>
      </c>
      <c r="E33" s="7">
        <v>0</v>
      </c>
      <c r="F33" s="7">
        <v>0</v>
      </c>
      <c r="G33" s="9">
        <f t="shared" si="8"/>
        <v>0</v>
      </c>
    </row>
    <row r="34" spans="1:7" x14ac:dyDescent="0.25">
      <c r="A34" s="8" t="s">
        <v>37</v>
      </c>
      <c r="B34" s="7">
        <v>0</v>
      </c>
      <c r="C34" s="7">
        <v>0</v>
      </c>
      <c r="D34" s="9">
        <f t="shared" si="7"/>
        <v>0</v>
      </c>
      <c r="E34" s="7">
        <v>0</v>
      </c>
      <c r="F34" s="7">
        <v>0</v>
      </c>
      <c r="G34" s="9">
        <f t="shared" si="8"/>
        <v>0</v>
      </c>
    </row>
    <row r="35" spans="1:7" x14ac:dyDescent="0.25">
      <c r="A35" s="8" t="s">
        <v>38</v>
      </c>
      <c r="B35" s="7">
        <v>0</v>
      </c>
      <c r="C35" s="7">
        <v>0</v>
      </c>
      <c r="D35" s="9">
        <f t="shared" si="7"/>
        <v>0</v>
      </c>
      <c r="E35" s="7">
        <v>0</v>
      </c>
      <c r="F35" s="7">
        <v>0</v>
      </c>
      <c r="G35" s="9">
        <f t="shared" si="8"/>
        <v>0</v>
      </c>
    </row>
    <row r="36" spans="1:7" x14ac:dyDescent="0.25">
      <c r="A36" s="8" t="s">
        <v>39</v>
      </c>
      <c r="B36" s="7">
        <v>0</v>
      </c>
      <c r="C36" s="7">
        <v>0</v>
      </c>
      <c r="D36" s="9">
        <f t="shared" si="7"/>
        <v>0</v>
      </c>
      <c r="E36" s="7">
        <v>0</v>
      </c>
      <c r="F36" s="7">
        <v>0</v>
      </c>
      <c r="G36" s="9">
        <f t="shared" si="8"/>
        <v>0</v>
      </c>
    </row>
    <row r="37" spans="1:7" ht="30" x14ac:dyDescent="0.25">
      <c r="A37" s="11" t="s">
        <v>40</v>
      </c>
      <c r="B37" s="7">
        <f>SUM(B38:B41)</f>
        <v>0</v>
      </c>
      <c r="C37" s="7">
        <f t="shared" ref="C37:F37" si="9">SUM(C38:C41)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>SUM(G38:G41)</f>
        <v>0</v>
      </c>
    </row>
    <row r="38" spans="1:7" x14ac:dyDescent="0.25">
      <c r="A38" s="10" t="s">
        <v>41</v>
      </c>
      <c r="B38" s="7">
        <v>0</v>
      </c>
      <c r="C38" s="7">
        <v>0</v>
      </c>
      <c r="D38" s="9">
        <f t="shared" si="7"/>
        <v>0</v>
      </c>
      <c r="E38" s="7">
        <v>0</v>
      </c>
      <c r="F38" s="7">
        <v>0</v>
      </c>
      <c r="G38" s="9">
        <f>D38-E38</f>
        <v>0</v>
      </c>
    </row>
    <row r="39" spans="1:7" ht="30" x14ac:dyDescent="0.25">
      <c r="A39" s="10" t="s">
        <v>42</v>
      </c>
      <c r="B39" s="9">
        <v>0</v>
      </c>
      <c r="C39" s="9">
        <v>0</v>
      </c>
      <c r="D39" s="9">
        <f t="shared" si="7"/>
        <v>0</v>
      </c>
      <c r="E39" s="9">
        <v>0</v>
      </c>
      <c r="F39" s="9">
        <v>0</v>
      </c>
      <c r="G39" s="9">
        <f t="shared" ref="G39:G41" si="10">D39-E39</f>
        <v>0</v>
      </c>
    </row>
    <row r="40" spans="1:7" x14ac:dyDescent="0.25">
      <c r="A40" s="10" t="s">
        <v>43</v>
      </c>
      <c r="B40" s="9">
        <v>0</v>
      </c>
      <c r="C40" s="9">
        <v>0</v>
      </c>
      <c r="D40" s="9">
        <f t="shared" si="7"/>
        <v>0</v>
      </c>
      <c r="E40" s="9">
        <v>0</v>
      </c>
      <c r="F40" s="9">
        <v>0</v>
      </c>
      <c r="G40" s="9">
        <f t="shared" si="10"/>
        <v>0</v>
      </c>
    </row>
    <row r="41" spans="1:7" x14ac:dyDescent="0.25">
      <c r="A41" s="10" t="s">
        <v>44</v>
      </c>
      <c r="B41" s="9">
        <v>0</v>
      </c>
      <c r="C41" s="9">
        <v>0</v>
      </c>
      <c r="D41" s="9">
        <f t="shared" si="7"/>
        <v>0</v>
      </c>
      <c r="E41" s="9">
        <v>0</v>
      </c>
      <c r="F41" s="9">
        <v>0</v>
      </c>
      <c r="G41" s="9">
        <f t="shared" si="10"/>
        <v>0</v>
      </c>
    </row>
    <row r="42" spans="1:7" x14ac:dyDescent="0.25">
      <c r="A42" s="10"/>
      <c r="B42" s="9"/>
      <c r="C42" s="9"/>
      <c r="D42" s="9"/>
      <c r="E42" s="9"/>
      <c r="F42" s="9"/>
      <c r="G42" s="9"/>
    </row>
    <row r="43" spans="1:7" x14ac:dyDescent="0.25">
      <c r="A43" s="12" t="s">
        <v>45</v>
      </c>
      <c r="B43" s="13">
        <f>SUM(B44,B53,B61,B71)</f>
        <v>75702744</v>
      </c>
      <c r="C43" s="13">
        <f t="shared" ref="C43:G43" si="11">SUM(C44,C53,C61,C71)</f>
        <v>15862001.029999999</v>
      </c>
      <c r="D43" s="13">
        <f t="shared" si="11"/>
        <v>91564745.030000001</v>
      </c>
      <c r="E43" s="13">
        <f t="shared" si="11"/>
        <v>67725917.400000006</v>
      </c>
      <c r="F43" s="13">
        <f t="shared" si="11"/>
        <v>66603068.560000002</v>
      </c>
      <c r="G43" s="13">
        <f t="shared" si="11"/>
        <v>23838827.629999995</v>
      </c>
    </row>
    <row r="44" spans="1:7" x14ac:dyDescent="0.25">
      <c r="A44" s="6" t="s">
        <v>46</v>
      </c>
      <c r="B44" s="9">
        <f>SUM(B45:B52)</f>
        <v>0</v>
      </c>
      <c r="C44" s="9">
        <f t="shared" ref="C44:G44" si="12">SUM(C45:C52)</f>
        <v>0</v>
      </c>
      <c r="D44" s="9">
        <f t="shared" si="12"/>
        <v>0</v>
      </c>
      <c r="E44" s="9">
        <f t="shared" si="12"/>
        <v>0</v>
      </c>
      <c r="F44" s="9">
        <f t="shared" si="12"/>
        <v>0</v>
      </c>
      <c r="G44" s="9">
        <f t="shared" si="12"/>
        <v>0</v>
      </c>
    </row>
    <row r="45" spans="1:7" x14ac:dyDescent="0.25">
      <c r="A45" s="10" t="s">
        <v>14</v>
      </c>
      <c r="B45" s="9">
        <v>0</v>
      </c>
      <c r="C45" s="9">
        <v>0</v>
      </c>
      <c r="D45" s="9">
        <f t="shared" ref="D45:D52" si="13">B45+C45</f>
        <v>0</v>
      </c>
      <c r="E45" s="9">
        <v>0</v>
      </c>
      <c r="F45" s="9">
        <v>0</v>
      </c>
      <c r="G45" s="9">
        <f>D45-E45</f>
        <v>0</v>
      </c>
    </row>
    <row r="46" spans="1:7" x14ac:dyDescent="0.25">
      <c r="A46" s="10" t="s">
        <v>15</v>
      </c>
      <c r="B46" s="9">
        <v>0</v>
      </c>
      <c r="C46" s="9">
        <v>0</v>
      </c>
      <c r="D46" s="9">
        <f t="shared" si="13"/>
        <v>0</v>
      </c>
      <c r="E46" s="9">
        <v>0</v>
      </c>
      <c r="F46" s="9">
        <v>0</v>
      </c>
      <c r="G46" s="9">
        <f t="shared" ref="G46:G52" si="14">D46-E46</f>
        <v>0</v>
      </c>
    </row>
    <row r="47" spans="1:7" x14ac:dyDescent="0.25">
      <c r="A47" s="10" t="s">
        <v>16</v>
      </c>
      <c r="B47" s="9">
        <v>0</v>
      </c>
      <c r="C47" s="9">
        <v>0</v>
      </c>
      <c r="D47" s="9">
        <f t="shared" si="13"/>
        <v>0</v>
      </c>
      <c r="E47" s="9">
        <v>0</v>
      </c>
      <c r="F47" s="9">
        <v>0</v>
      </c>
      <c r="G47" s="9">
        <f t="shared" si="14"/>
        <v>0</v>
      </c>
    </row>
    <row r="48" spans="1:7" x14ac:dyDescent="0.25">
      <c r="A48" s="10" t="s">
        <v>17</v>
      </c>
      <c r="B48" s="9">
        <v>0</v>
      </c>
      <c r="C48" s="9">
        <v>0</v>
      </c>
      <c r="D48" s="9">
        <f t="shared" si="13"/>
        <v>0</v>
      </c>
      <c r="E48" s="9">
        <v>0</v>
      </c>
      <c r="F48" s="9">
        <v>0</v>
      </c>
      <c r="G48" s="9">
        <f t="shared" si="14"/>
        <v>0</v>
      </c>
    </row>
    <row r="49" spans="1:7" x14ac:dyDescent="0.25">
      <c r="A49" s="10" t="s">
        <v>18</v>
      </c>
      <c r="B49" s="9">
        <v>0</v>
      </c>
      <c r="C49" s="9">
        <v>0</v>
      </c>
      <c r="D49" s="9">
        <f t="shared" si="13"/>
        <v>0</v>
      </c>
      <c r="E49" s="9">
        <v>0</v>
      </c>
      <c r="F49" s="9">
        <v>0</v>
      </c>
      <c r="G49" s="9">
        <f t="shared" si="14"/>
        <v>0</v>
      </c>
    </row>
    <row r="50" spans="1:7" x14ac:dyDescent="0.25">
      <c r="A50" s="10" t="s">
        <v>19</v>
      </c>
      <c r="B50" s="9">
        <v>0</v>
      </c>
      <c r="C50" s="9">
        <v>0</v>
      </c>
      <c r="D50" s="9">
        <f t="shared" si="13"/>
        <v>0</v>
      </c>
      <c r="E50" s="9">
        <v>0</v>
      </c>
      <c r="F50" s="9">
        <v>0</v>
      </c>
      <c r="G50" s="9">
        <f t="shared" si="14"/>
        <v>0</v>
      </c>
    </row>
    <row r="51" spans="1:7" x14ac:dyDescent="0.25">
      <c r="A51" s="10" t="s">
        <v>20</v>
      </c>
      <c r="B51" s="9">
        <v>0</v>
      </c>
      <c r="C51" s="9">
        <v>0</v>
      </c>
      <c r="D51" s="9">
        <f t="shared" si="13"/>
        <v>0</v>
      </c>
      <c r="E51" s="9">
        <v>0</v>
      </c>
      <c r="F51" s="9">
        <v>0</v>
      </c>
      <c r="G51" s="9">
        <f t="shared" si="14"/>
        <v>0</v>
      </c>
    </row>
    <row r="52" spans="1:7" x14ac:dyDescent="0.25">
      <c r="A52" s="10" t="s">
        <v>21</v>
      </c>
      <c r="B52" s="9">
        <v>0</v>
      </c>
      <c r="C52" s="9">
        <v>0</v>
      </c>
      <c r="D52" s="9">
        <f t="shared" si="13"/>
        <v>0</v>
      </c>
      <c r="E52" s="9">
        <v>0</v>
      </c>
      <c r="F52" s="9">
        <v>0</v>
      </c>
      <c r="G52" s="9">
        <f t="shared" si="14"/>
        <v>0</v>
      </c>
    </row>
    <row r="53" spans="1:7" x14ac:dyDescent="0.25">
      <c r="A53" s="6" t="s">
        <v>22</v>
      </c>
      <c r="B53" s="7">
        <f>SUM(B54:B60)</f>
        <v>75702744</v>
      </c>
      <c r="C53" s="7">
        <f t="shared" ref="C53:G53" si="15">SUM(C54:C60)</f>
        <v>15862001.029999999</v>
      </c>
      <c r="D53" s="7">
        <f t="shared" si="15"/>
        <v>91564745.030000001</v>
      </c>
      <c r="E53" s="7">
        <f t="shared" si="15"/>
        <v>67725917.400000006</v>
      </c>
      <c r="F53" s="7">
        <f t="shared" si="15"/>
        <v>66603068.560000002</v>
      </c>
      <c r="G53" s="7">
        <f t="shared" si="15"/>
        <v>23838827.629999995</v>
      </c>
    </row>
    <row r="54" spans="1:7" x14ac:dyDescent="0.25">
      <c r="A54" s="10" t="s">
        <v>23</v>
      </c>
      <c r="B54" s="7">
        <v>0</v>
      </c>
      <c r="C54" s="7">
        <v>0</v>
      </c>
      <c r="D54" s="9">
        <f t="shared" ref="D54:D60" si="16">B54+C54</f>
        <v>0</v>
      </c>
      <c r="E54" s="7">
        <v>0</v>
      </c>
      <c r="F54" s="7">
        <v>0</v>
      </c>
      <c r="G54" s="9">
        <f>D54-E54</f>
        <v>0</v>
      </c>
    </row>
    <row r="55" spans="1:7" x14ac:dyDescent="0.25">
      <c r="A55" s="10" t="s">
        <v>24</v>
      </c>
      <c r="B55" s="7">
        <v>0</v>
      </c>
      <c r="C55" s="7">
        <v>0</v>
      </c>
      <c r="D55" s="9">
        <f t="shared" si="16"/>
        <v>0</v>
      </c>
      <c r="E55" s="7">
        <v>0</v>
      </c>
      <c r="F55" s="7">
        <v>0</v>
      </c>
      <c r="G55" s="9">
        <f t="shared" ref="G55:G60" si="17">D55-E55</f>
        <v>0</v>
      </c>
    </row>
    <row r="56" spans="1:7" x14ac:dyDescent="0.25">
      <c r="A56" s="10" t="s">
        <v>25</v>
      </c>
      <c r="B56" s="7">
        <v>0</v>
      </c>
      <c r="C56" s="7">
        <v>0</v>
      </c>
      <c r="D56" s="9">
        <f t="shared" si="16"/>
        <v>0</v>
      </c>
      <c r="E56" s="7">
        <v>0</v>
      </c>
      <c r="F56" s="7">
        <v>0</v>
      </c>
      <c r="G56" s="9">
        <f t="shared" si="17"/>
        <v>0</v>
      </c>
    </row>
    <row r="57" spans="1:7" x14ac:dyDescent="0.25">
      <c r="A57" s="14" t="s">
        <v>26</v>
      </c>
      <c r="B57" s="7">
        <v>0</v>
      </c>
      <c r="C57" s="7">
        <v>0</v>
      </c>
      <c r="D57" s="9">
        <f t="shared" si="16"/>
        <v>0</v>
      </c>
      <c r="E57" s="7">
        <v>0</v>
      </c>
      <c r="F57" s="7">
        <v>0</v>
      </c>
      <c r="G57" s="9">
        <f t="shared" si="17"/>
        <v>0</v>
      </c>
    </row>
    <row r="58" spans="1:7" x14ac:dyDescent="0.25">
      <c r="A58" s="10" t="s">
        <v>27</v>
      </c>
      <c r="B58" s="7">
        <v>75702744</v>
      </c>
      <c r="C58" s="7">
        <v>15862001.029999999</v>
      </c>
      <c r="D58" s="21">
        <f t="shared" si="16"/>
        <v>91564745.030000001</v>
      </c>
      <c r="E58" s="7">
        <v>67725917.400000006</v>
      </c>
      <c r="F58" s="7">
        <v>66603068.560000002</v>
      </c>
      <c r="G58" s="9">
        <f t="shared" si="17"/>
        <v>23838827.629999995</v>
      </c>
    </row>
    <row r="59" spans="1:7" x14ac:dyDescent="0.25">
      <c r="A59" s="10" t="s">
        <v>28</v>
      </c>
      <c r="B59" s="7">
        <v>0</v>
      </c>
      <c r="C59" s="7">
        <v>0</v>
      </c>
      <c r="D59" s="9">
        <f t="shared" si="16"/>
        <v>0</v>
      </c>
      <c r="E59" s="7">
        <v>0</v>
      </c>
      <c r="F59" s="7">
        <v>0</v>
      </c>
      <c r="G59" s="9">
        <f t="shared" si="17"/>
        <v>0</v>
      </c>
    </row>
    <row r="60" spans="1:7" x14ac:dyDescent="0.25">
      <c r="A60" s="10" t="s">
        <v>29</v>
      </c>
      <c r="B60" s="7">
        <v>0</v>
      </c>
      <c r="C60" s="7">
        <v>0</v>
      </c>
      <c r="D60" s="9">
        <f t="shared" si="16"/>
        <v>0</v>
      </c>
      <c r="E60" s="7">
        <v>0</v>
      </c>
      <c r="F60" s="7">
        <v>0</v>
      </c>
      <c r="G60" s="9">
        <f t="shared" si="17"/>
        <v>0</v>
      </c>
    </row>
    <row r="61" spans="1:7" x14ac:dyDescent="0.25">
      <c r="A61" s="6" t="s">
        <v>30</v>
      </c>
      <c r="B61" s="7">
        <f>SUM(B62:B70)</f>
        <v>0</v>
      </c>
      <c r="C61" s="7">
        <f t="shared" ref="C61:G61" si="18">SUM(C62:C70)</f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25">
      <c r="A62" s="10" t="s">
        <v>31</v>
      </c>
      <c r="B62" s="7">
        <v>0</v>
      </c>
      <c r="C62" s="7">
        <v>0</v>
      </c>
      <c r="D62" s="9">
        <f t="shared" ref="D62:D70" si="19">B62+C62</f>
        <v>0</v>
      </c>
      <c r="E62" s="7">
        <v>0</v>
      </c>
      <c r="F62" s="7">
        <v>0</v>
      </c>
      <c r="G62" s="9">
        <f>D62-E62</f>
        <v>0</v>
      </c>
    </row>
    <row r="63" spans="1:7" x14ac:dyDescent="0.25">
      <c r="A63" s="10" t="s">
        <v>32</v>
      </c>
      <c r="B63" s="7">
        <v>0</v>
      </c>
      <c r="C63" s="7">
        <v>0</v>
      </c>
      <c r="D63" s="9">
        <f t="shared" si="19"/>
        <v>0</v>
      </c>
      <c r="E63" s="7">
        <v>0</v>
      </c>
      <c r="F63" s="7">
        <v>0</v>
      </c>
      <c r="G63" s="9">
        <f t="shared" ref="G63:G70" si="20">D63-E63</f>
        <v>0</v>
      </c>
    </row>
    <row r="64" spans="1:7" x14ac:dyDescent="0.25">
      <c r="A64" s="10" t="s">
        <v>33</v>
      </c>
      <c r="B64" s="7">
        <v>0</v>
      </c>
      <c r="C64" s="7">
        <v>0</v>
      </c>
      <c r="D64" s="9">
        <f t="shared" si="19"/>
        <v>0</v>
      </c>
      <c r="E64" s="7">
        <v>0</v>
      </c>
      <c r="F64" s="7">
        <v>0</v>
      </c>
      <c r="G64" s="9">
        <f t="shared" si="20"/>
        <v>0</v>
      </c>
    </row>
    <row r="65" spans="1:8" x14ac:dyDescent="0.25">
      <c r="A65" s="10" t="s">
        <v>34</v>
      </c>
      <c r="B65" s="7">
        <v>0</v>
      </c>
      <c r="C65" s="7">
        <v>0</v>
      </c>
      <c r="D65" s="9">
        <f t="shared" si="19"/>
        <v>0</v>
      </c>
      <c r="E65" s="7">
        <v>0</v>
      </c>
      <c r="F65" s="7">
        <v>0</v>
      </c>
      <c r="G65" s="9">
        <f t="shared" si="20"/>
        <v>0</v>
      </c>
    </row>
    <row r="66" spans="1:8" x14ac:dyDescent="0.25">
      <c r="A66" s="10" t="s">
        <v>35</v>
      </c>
      <c r="B66" s="7">
        <v>0</v>
      </c>
      <c r="C66" s="7">
        <v>0</v>
      </c>
      <c r="D66" s="9">
        <f t="shared" si="19"/>
        <v>0</v>
      </c>
      <c r="E66" s="7">
        <v>0</v>
      </c>
      <c r="F66" s="7">
        <v>0</v>
      </c>
      <c r="G66" s="9">
        <f t="shared" si="20"/>
        <v>0</v>
      </c>
    </row>
    <row r="67" spans="1:8" x14ac:dyDescent="0.25">
      <c r="A67" s="10" t="s">
        <v>36</v>
      </c>
      <c r="B67" s="7">
        <v>0</v>
      </c>
      <c r="C67" s="7">
        <v>0</v>
      </c>
      <c r="D67" s="9">
        <f t="shared" si="19"/>
        <v>0</v>
      </c>
      <c r="E67" s="7">
        <v>0</v>
      </c>
      <c r="F67" s="7">
        <v>0</v>
      </c>
      <c r="G67" s="9">
        <f t="shared" si="20"/>
        <v>0</v>
      </c>
    </row>
    <row r="68" spans="1:8" x14ac:dyDescent="0.25">
      <c r="A68" s="10" t="s">
        <v>37</v>
      </c>
      <c r="B68" s="7">
        <v>0</v>
      </c>
      <c r="C68" s="7">
        <v>0</v>
      </c>
      <c r="D68" s="9">
        <f t="shared" si="19"/>
        <v>0</v>
      </c>
      <c r="E68" s="7">
        <v>0</v>
      </c>
      <c r="F68" s="7">
        <v>0</v>
      </c>
      <c r="G68" s="9">
        <f t="shared" si="20"/>
        <v>0</v>
      </c>
    </row>
    <row r="69" spans="1:8" x14ac:dyDescent="0.25">
      <c r="A69" s="10" t="s">
        <v>38</v>
      </c>
      <c r="B69" s="7">
        <v>0</v>
      </c>
      <c r="C69" s="7">
        <v>0</v>
      </c>
      <c r="D69" s="9">
        <f t="shared" si="19"/>
        <v>0</v>
      </c>
      <c r="E69" s="7">
        <v>0</v>
      </c>
      <c r="F69" s="7">
        <v>0</v>
      </c>
      <c r="G69" s="9">
        <f t="shared" si="20"/>
        <v>0</v>
      </c>
    </row>
    <row r="70" spans="1:8" x14ac:dyDescent="0.25">
      <c r="A70" s="10" t="s">
        <v>39</v>
      </c>
      <c r="B70" s="7">
        <v>0</v>
      </c>
      <c r="C70" s="7">
        <v>0</v>
      </c>
      <c r="D70" s="9">
        <f t="shared" si="19"/>
        <v>0</v>
      </c>
      <c r="E70" s="7">
        <v>0</v>
      </c>
      <c r="F70" s="7">
        <v>0</v>
      </c>
      <c r="G70" s="9">
        <f t="shared" si="20"/>
        <v>0</v>
      </c>
    </row>
    <row r="71" spans="1:8" x14ac:dyDescent="0.25">
      <c r="A71" s="11" t="s">
        <v>47</v>
      </c>
      <c r="B71" s="15">
        <f>SUM(B72:B75)</f>
        <v>0</v>
      </c>
      <c r="C71" s="15">
        <f t="shared" ref="C71:F71" si="21">SUM(C72:C75)</f>
        <v>0</v>
      </c>
      <c r="D71" s="15">
        <f t="shared" si="21"/>
        <v>0</v>
      </c>
      <c r="E71" s="15">
        <f t="shared" si="21"/>
        <v>0</v>
      </c>
      <c r="F71" s="15">
        <f t="shared" si="21"/>
        <v>0</v>
      </c>
      <c r="G71" s="15">
        <f>SUM(G72:G75)</f>
        <v>0</v>
      </c>
    </row>
    <row r="72" spans="1:8" x14ac:dyDescent="0.25">
      <c r="A72" s="10" t="s">
        <v>41</v>
      </c>
      <c r="B72" s="7">
        <v>0</v>
      </c>
      <c r="C72" s="7">
        <v>0</v>
      </c>
      <c r="D72" s="9">
        <f t="shared" ref="D72:D75" si="22">B72+C72</f>
        <v>0</v>
      </c>
      <c r="E72" s="7">
        <v>0</v>
      </c>
      <c r="F72" s="7">
        <v>0</v>
      </c>
      <c r="G72" s="9">
        <f>D72-E72</f>
        <v>0</v>
      </c>
    </row>
    <row r="73" spans="1:8" ht="30" x14ac:dyDescent="0.25">
      <c r="A73" s="10" t="s">
        <v>42</v>
      </c>
      <c r="B73" s="7">
        <v>0</v>
      </c>
      <c r="C73" s="7">
        <v>0</v>
      </c>
      <c r="D73" s="9">
        <f t="shared" si="22"/>
        <v>0</v>
      </c>
      <c r="E73" s="7">
        <v>0</v>
      </c>
      <c r="F73" s="7">
        <v>0</v>
      </c>
      <c r="G73" s="9">
        <f t="shared" ref="G73:G75" si="23">D73-E73</f>
        <v>0</v>
      </c>
    </row>
    <row r="74" spans="1:8" x14ac:dyDescent="0.25">
      <c r="A74" s="10" t="s">
        <v>43</v>
      </c>
      <c r="B74" s="7">
        <v>0</v>
      </c>
      <c r="C74" s="7">
        <v>0</v>
      </c>
      <c r="D74" s="9">
        <f t="shared" si="22"/>
        <v>0</v>
      </c>
      <c r="E74" s="7">
        <v>0</v>
      </c>
      <c r="F74" s="7">
        <v>0</v>
      </c>
      <c r="G74" s="9">
        <f t="shared" si="23"/>
        <v>0</v>
      </c>
    </row>
    <row r="75" spans="1:8" x14ac:dyDescent="0.25">
      <c r="A75" s="10" t="s">
        <v>44</v>
      </c>
      <c r="B75" s="7">
        <v>0</v>
      </c>
      <c r="C75" s="7">
        <v>0</v>
      </c>
      <c r="D75" s="9">
        <f t="shared" si="22"/>
        <v>0</v>
      </c>
      <c r="E75" s="7">
        <v>0</v>
      </c>
      <c r="F75" s="7">
        <v>0</v>
      </c>
      <c r="G75" s="9">
        <f t="shared" si="23"/>
        <v>0</v>
      </c>
    </row>
    <row r="76" spans="1:8" x14ac:dyDescent="0.25">
      <c r="A76" s="16"/>
      <c r="B76" s="17"/>
      <c r="C76" s="17"/>
      <c r="D76" s="17"/>
      <c r="E76" s="17"/>
      <c r="F76" s="17"/>
      <c r="G76" s="17"/>
    </row>
    <row r="77" spans="1:8" x14ac:dyDescent="0.25">
      <c r="A77" s="12" t="s">
        <v>48</v>
      </c>
      <c r="B77" s="13">
        <f>B43+B9</f>
        <v>86513968</v>
      </c>
      <c r="C77" s="13">
        <f t="shared" ref="C77:F77" si="24">C43+C9</f>
        <v>15862001.029999999</v>
      </c>
      <c r="D77" s="22">
        <f t="shared" si="24"/>
        <v>102375969.03</v>
      </c>
      <c r="E77" s="22">
        <f t="shared" si="24"/>
        <v>72671155.890000001</v>
      </c>
      <c r="F77" s="22">
        <f t="shared" si="24"/>
        <v>71205294.670000002</v>
      </c>
      <c r="G77" s="13">
        <f>G43+G9</f>
        <v>29704813.139999993</v>
      </c>
    </row>
    <row r="78" spans="1:8" x14ac:dyDescent="0.25">
      <c r="A78" s="18"/>
      <c r="B78" s="19"/>
      <c r="C78" s="19"/>
      <c r="D78" s="19"/>
      <c r="E78" s="19"/>
      <c r="F78" s="19"/>
      <c r="G78" s="19"/>
      <c r="H78" s="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2018-06-25T17:16:57Z</dcterms:created>
  <dcterms:modified xsi:type="dcterms:W3CDTF">2021-02-11T17:25:01Z</dcterms:modified>
</cp:coreProperties>
</file>