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1\Ley de Disciplina 4to\"/>
    </mc:Choice>
  </mc:AlternateContent>
  <bookViews>
    <workbookView xWindow="0" yWindow="0" windowWidth="19200" windowHeight="10890"/>
  </bookViews>
  <sheets>
    <sheet name="F2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DEUDA_CONT_FIN_01">'F2'!$B$26</definedName>
    <definedName name="DEUDA_CONT_FIN_02">'F2'!$C$26</definedName>
    <definedName name="DEUDA_CONT_FIN_03">'F2'!$D$26</definedName>
    <definedName name="DEUDA_CONT_FIN_04">'F2'!$E$26</definedName>
    <definedName name="DEUDA_CONT_FIN_05">'F2'!$F$26</definedName>
    <definedName name="DEUDA_CONT_FIN_06">'F2'!$G$26</definedName>
    <definedName name="DEUDA_CONT_FIN_07">'F2'!$H$26</definedName>
    <definedName name="ENTE_PUBLICO_A">'[1]Info General'!$C$7</definedName>
    <definedName name="MONTO1">'[3]Info General'!$D$18</definedName>
    <definedName name="MONTO2">'[3]Info General'!$E$18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SALDO_PENDIENTE">'[3]Info General'!$F$18</definedName>
    <definedName name="TRIMESTRE">'[3]Info General'!$C$16</definedName>
    <definedName name="ULTIMO">'[1]Info General'!$E$20</definedName>
    <definedName name="ULTIMO_SALDO">'[1]Info General'!$F$20</definedName>
    <definedName name="VALOR_INS_BCC_FIN_01">'F2'!$B$31</definedName>
    <definedName name="VALOR_INS_BCC_FIN_02">'F2'!$C$31</definedName>
    <definedName name="VALOR_INS_BCC_FIN_03">'F2'!$D$31</definedName>
    <definedName name="VALOR_INS_BCC_FIN_04">'F2'!$E$31</definedName>
    <definedName name="VALOR_INS_BCC_FIN_05">'F2'!$F$31</definedName>
    <definedName name="VALOR_INS_BCC_FIN_06">'F2'!$G$31</definedName>
    <definedName name="VALOR_INS_BCC_FIN_07">'F2'!$H$31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8" i="1"/>
  <c r="B18" i="1"/>
  <c r="H13" i="1"/>
  <c r="G13" i="1"/>
  <c r="F13" i="1"/>
  <c r="E13" i="1"/>
  <c r="D13" i="1"/>
  <c r="C13" i="1"/>
  <c r="B13" i="1"/>
  <c r="H9" i="1"/>
  <c r="G9" i="1"/>
  <c r="G8" i="1" s="1"/>
  <c r="G20" i="1" s="1"/>
  <c r="F9" i="1"/>
  <c r="E9" i="1"/>
  <c r="E8" i="1" s="1"/>
  <c r="E20" i="1" s="1"/>
  <c r="D9" i="1"/>
  <c r="C9" i="1"/>
  <c r="C8" i="1" s="1"/>
  <c r="C20" i="1" s="1"/>
  <c r="B9" i="1"/>
  <c r="H8" i="1"/>
  <c r="H20" i="1" s="1"/>
  <c r="F8" i="1"/>
  <c r="F20" i="1" s="1"/>
  <c r="D8" i="1"/>
  <c r="D20" i="1" s="1"/>
  <c r="B8" i="1"/>
  <c r="B20" i="1" s="1"/>
  <c r="B6" i="1"/>
  <c r="A2" i="1"/>
</calcChain>
</file>

<file path=xl/sharedStrings.xml><?xml version="1.0" encoding="utf-8"?>
<sst xmlns="http://schemas.openxmlformats.org/spreadsheetml/2006/main" count="44" uniqueCount="42">
  <si>
    <t>Formato 2 Informe Analítico de la Deuda Pública y Otros Pasivos - LDF</t>
  </si>
  <si>
    <t>Informe Analítico de la Deuda Pública y Otros Pasivos - LDF</t>
  </si>
  <si>
    <t>Al 31 de diciembre de 2020 y al 30 de septiembre de 2021 (b)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</si>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</sst>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3" fontId="2" fillId="2" borderId="9" xfId="1" applyFont="1" applyFill="1" applyBorder="1" applyAlignment="1" applyProtection="1">
      <alignment horizontal="center" vertical="center" wrapText="1"/>
      <protection locked="0"/>
    </xf>
    <xf numFmtId="43" fontId="2" fillId="2" borderId="9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43" fontId="0" fillId="0" borderId="11" xfId="1" applyFont="1" applyFill="1" applyBorder="1"/>
    <xf numFmtId="0" fontId="2" fillId="0" borderId="5" xfId="0" applyFont="1" applyFill="1" applyBorder="1" applyAlignment="1">
      <alignment horizontal="left" vertical="center" indent="3"/>
    </xf>
    <xf numFmtId="43" fontId="2" fillId="0" borderId="11" xfId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43" fontId="0" fillId="0" borderId="11" xfId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43" fontId="0" fillId="0" borderId="11" xfId="1" applyFont="1" applyBorder="1"/>
    <xf numFmtId="0" fontId="0" fillId="0" borderId="11" xfId="0" applyBorder="1"/>
    <xf numFmtId="43" fontId="0" fillId="0" borderId="11" xfId="1" applyFont="1" applyFill="1" applyBorder="1" applyAlignment="1">
      <alignment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3" fontId="0" fillId="0" borderId="13" xfId="1" applyFont="1" applyFill="1" applyBorder="1"/>
    <xf numFmtId="0" fontId="0" fillId="0" borderId="13" xfId="0" applyFill="1" applyBorder="1"/>
    <xf numFmtId="0" fontId="0" fillId="0" borderId="0" xfId="0" applyAlignment="1">
      <alignment vertical="center"/>
    </xf>
    <xf numFmtId="43" fontId="0" fillId="0" borderId="0" xfId="1" applyFont="1"/>
    <xf numFmtId="0" fontId="6" fillId="0" borderId="0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13" xfId="0" applyFont="1" applyBorder="1"/>
    <xf numFmtId="43" fontId="0" fillId="0" borderId="13" xfId="1" applyFont="1" applyBorder="1"/>
    <xf numFmtId="0" fontId="0" fillId="0" borderId="1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1/Estados%20financieros/12.%20Diciembre/EF%20Diciembre%202021%20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 xml:space="preserve">01 de enero de 2021 y al 31 de diciembre de 2021 </v>
          </cell>
        </row>
        <row r="7">
          <cell r="H7" t="str">
            <v>31 de diciembre de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1147359.8099999968</v>
          </cell>
        </row>
        <row r="46">
          <cell r="E46">
            <v>4240374.339999998</v>
          </cell>
          <cell r="F46">
            <v>4454032.3100000005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I24" sqref="I24"/>
    </sheetView>
  </sheetViews>
  <sheetFormatPr baseColWidth="10" defaultRowHeight="15" x14ac:dyDescent="0.25"/>
  <cols>
    <col min="1" max="1" width="72.28515625" bestFit="1" customWidth="1"/>
    <col min="2" max="2" width="20.7109375" style="39" customWidth="1"/>
    <col min="3" max="4" width="20.7109375" customWidth="1"/>
    <col min="5" max="5" width="27.7109375" customWidth="1"/>
    <col min="6" max="6" width="20.7109375" style="39" customWidth="1"/>
    <col min="7" max="7" width="20.7109375" customWidth="1"/>
    <col min="8" max="8" width="31.28515625" customWidth="1"/>
  </cols>
  <sheetData>
    <row r="1" spans="1:8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3"/>
      <c r="H2" s="4"/>
    </row>
    <row r="3" spans="1:8" x14ac:dyDescent="0.25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25">
      <c r="A4" s="8" t="s">
        <v>2</v>
      </c>
      <c r="B4" s="9"/>
      <c r="C4" s="9"/>
      <c r="D4" s="9"/>
      <c r="E4" s="9"/>
      <c r="F4" s="9"/>
      <c r="G4" s="9"/>
      <c r="H4" s="10"/>
    </row>
    <row r="5" spans="1:8" x14ac:dyDescent="0.25">
      <c r="A5" s="11" t="s">
        <v>3</v>
      </c>
      <c r="B5" s="12"/>
      <c r="C5" s="12"/>
      <c r="D5" s="12"/>
      <c r="E5" s="12"/>
      <c r="F5" s="12"/>
      <c r="G5" s="12"/>
      <c r="H5" s="13"/>
    </row>
    <row r="6" spans="1:8" ht="45" x14ac:dyDescent="0.25">
      <c r="A6" s="14" t="s">
        <v>4</v>
      </c>
      <c r="B6" s="15" t="str">
        <f>[2]PT!H7</f>
        <v>31 de diciembre de 2020</v>
      </c>
      <c r="C6" s="14" t="s">
        <v>5</v>
      </c>
      <c r="D6" s="14" t="s">
        <v>6</v>
      </c>
      <c r="E6" s="14" t="s">
        <v>7</v>
      </c>
      <c r="F6" s="16" t="s">
        <v>8</v>
      </c>
      <c r="G6" s="14" t="s">
        <v>9</v>
      </c>
      <c r="H6" s="17" t="s">
        <v>10</v>
      </c>
    </row>
    <row r="7" spans="1:8" x14ac:dyDescent="0.25">
      <c r="A7" s="18"/>
      <c r="B7" s="19"/>
      <c r="C7" s="18"/>
      <c r="D7" s="18"/>
      <c r="E7" s="18"/>
      <c r="F7" s="19"/>
      <c r="G7" s="18"/>
      <c r="H7" s="18"/>
    </row>
    <row r="8" spans="1:8" x14ac:dyDescent="0.25">
      <c r="A8" s="20" t="s">
        <v>11</v>
      </c>
      <c r="B8" s="21">
        <f>B9+B13</f>
        <v>0</v>
      </c>
      <c r="C8" s="22">
        <f t="shared" ref="C8:H8" si="0">C9+C13</f>
        <v>0</v>
      </c>
      <c r="D8" s="22">
        <f t="shared" si="0"/>
        <v>0</v>
      </c>
      <c r="E8" s="22">
        <f t="shared" si="0"/>
        <v>0</v>
      </c>
      <c r="F8" s="21">
        <f t="shared" si="0"/>
        <v>0</v>
      </c>
      <c r="G8" s="22">
        <f t="shared" si="0"/>
        <v>0</v>
      </c>
      <c r="H8" s="22">
        <f t="shared" si="0"/>
        <v>0</v>
      </c>
    </row>
    <row r="9" spans="1:8" x14ac:dyDescent="0.25">
      <c r="A9" s="23" t="s">
        <v>12</v>
      </c>
      <c r="B9" s="24">
        <f>SUM(B10:B12)</f>
        <v>0</v>
      </c>
      <c r="C9" s="25">
        <f t="shared" ref="C9:H9" si="1">SUM(C10:C12)</f>
        <v>0</v>
      </c>
      <c r="D9" s="25">
        <f t="shared" si="1"/>
        <v>0</v>
      </c>
      <c r="E9" s="25">
        <f t="shared" si="1"/>
        <v>0</v>
      </c>
      <c r="F9" s="24">
        <f t="shared" si="1"/>
        <v>0</v>
      </c>
      <c r="G9" s="25">
        <f t="shared" si="1"/>
        <v>0</v>
      </c>
      <c r="H9" s="25">
        <f t="shared" si="1"/>
        <v>0</v>
      </c>
    </row>
    <row r="10" spans="1:8" x14ac:dyDescent="0.25">
      <c r="A10" s="26" t="s">
        <v>13</v>
      </c>
      <c r="B10" s="24">
        <v>0</v>
      </c>
      <c r="C10" s="25">
        <v>0</v>
      </c>
      <c r="D10" s="25">
        <v>0</v>
      </c>
      <c r="E10" s="25">
        <v>0</v>
      </c>
      <c r="F10" s="24">
        <v>0</v>
      </c>
      <c r="G10" s="25">
        <v>0</v>
      </c>
      <c r="H10" s="25">
        <v>0</v>
      </c>
    </row>
    <row r="11" spans="1:8" x14ac:dyDescent="0.25">
      <c r="A11" s="26" t="s">
        <v>14</v>
      </c>
      <c r="B11" s="24">
        <v>0</v>
      </c>
      <c r="C11" s="25">
        <v>0</v>
      </c>
      <c r="D11" s="25">
        <v>0</v>
      </c>
      <c r="E11" s="25">
        <v>0</v>
      </c>
      <c r="F11" s="24">
        <v>0</v>
      </c>
      <c r="G11" s="25">
        <v>0</v>
      </c>
      <c r="H11" s="25">
        <v>0</v>
      </c>
    </row>
    <row r="12" spans="1:8" x14ac:dyDescent="0.25">
      <c r="A12" s="26" t="s">
        <v>15</v>
      </c>
      <c r="B12" s="24">
        <v>0</v>
      </c>
      <c r="C12" s="25">
        <v>0</v>
      </c>
      <c r="D12" s="25">
        <v>0</v>
      </c>
      <c r="E12" s="25">
        <v>0</v>
      </c>
      <c r="F12" s="24">
        <v>0</v>
      </c>
      <c r="G12" s="25">
        <v>0</v>
      </c>
      <c r="H12" s="25">
        <v>0</v>
      </c>
    </row>
    <row r="13" spans="1:8" x14ac:dyDescent="0.25">
      <c r="A13" s="23" t="s">
        <v>16</v>
      </c>
      <c r="B13" s="24">
        <f>SUM(B14:B16)</f>
        <v>0</v>
      </c>
      <c r="C13" s="25">
        <f t="shared" ref="C13:H13" si="2">SUM(C14:C16)</f>
        <v>0</v>
      </c>
      <c r="D13" s="25">
        <f t="shared" si="2"/>
        <v>0</v>
      </c>
      <c r="E13" s="25">
        <f t="shared" si="2"/>
        <v>0</v>
      </c>
      <c r="F13" s="24">
        <f t="shared" si="2"/>
        <v>0</v>
      </c>
      <c r="G13" s="25">
        <f t="shared" si="2"/>
        <v>0</v>
      </c>
      <c r="H13" s="25">
        <f t="shared" si="2"/>
        <v>0</v>
      </c>
    </row>
    <row r="14" spans="1:8" x14ac:dyDescent="0.25">
      <c r="A14" s="26" t="s">
        <v>17</v>
      </c>
      <c r="B14" s="24">
        <v>0</v>
      </c>
      <c r="C14" s="25">
        <v>0</v>
      </c>
      <c r="D14" s="25">
        <v>0</v>
      </c>
      <c r="E14" s="25">
        <v>0</v>
      </c>
      <c r="F14" s="24">
        <v>0</v>
      </c>
      <c r="G14" s="25">
        <v>0</v>
      </c>
      <c r="H14" s="25">
        <v>0</v>
      </c>
    </row>
    <row r="15" spans="1:8" x14ac:dyDescent="0.25">
      <c r="A15" s="26" t="s">
        <v>18</v>
      </c>
      <c r="B15" s="24">
        <v>0</v>
      </c>
      <c r="C15" s="25">
        <v>0</v>
      </c>
      <c r="D15" s="25">
        <v>0</v>
      </c>
      <c r="E15" s="25">
        <v>0</v>
      </c>
      <c r="F15" s="24">
        <v>0</v>
      </c>
      <c r="G15" s="25">
        <v>0</v>
      </c>
      <c r="H15" s="25">
        <v>0</v>
      </c>
    </row>
    <row r="16" spans="1:8" x14ac:dyDescent="0.25">
      <c r="A16" s="26" t="s">
        <v>19</v>
      </c>
      <c r="B16" s="24">
        <v>0</v>
      </c>
      <c r="C16" s="25">
        <v>0</v>
      </c>
      <c r="D16" s="25">
        <v>0</v>
      </c>
      <c r="E16" s="25">
        <v>0</v>
      </c>
      <c r="F16" s="24">
        <v>0</v>
      </c>
      <c r="G16" s="25">
        <v>0</v>
      </c>
      <c r="H16" s="25">
        <v>0</v>
      </c>
    </row>
    <row r="17" spans="1:8" x14ac:dyDescent="0.25">
      <c r="A17" s="27"/>
      <c r="B17" s="19"/>
      <c r="C17" s="18"/>
      <c r="D17" s="18"/>
      <c r="E17" s="18"/>
      <c r="F17" s="19"/>
      <c r="G17" s="18"/>
      <c r="H17" s="18"/>
    </row>
    <row r="18" spans="1:8" x14ac:dyDescent="0.25">
      <c r="A18" s="20" t="s">
        <v>20</v>
      </c>
      <c r="B18" s="21">
        <f>'[2]13.19 ESFD'!F46</f>
        <v>4454032.3100000005</v>
      </c>
      <c r="C18" s="28"/>
      <c r="D18" s="28"/>
      <c r="E18" s="28"/>
      <c r="F18" s="21">
        <f>'[2]13.19 ESFD'!E46</f>
        <v>4240374.339999998</v>
      </c>
      <c r="G18" s="28"/>
      <c r="H18" s="28"/>
    </row>
    <row r="19" spans="1:8" x14ac:dyDescent="0.25">
      <c r="A19" s="29"/>
      <c r="B19" s="30"/>
      <c r="C19" s="31"/>
      <c r="D19" s="31"/>
      <c r="E19" s="31"/>
      <c r="F19" s="30"/>
      <c r="G19" s="31"/>
      <c r="H19" s="31"/>
    </row>
    <row r="20" spans="1:8" x14ac:dyDescent="0.25">
      <c r="A20" s="20" t="s">
        <v>21</v>
      </c>
      <c r="B20" s="21">
        <f>B8+B18</f>
        <v>4454032.3100000005</v>
      </c>
      <c r="C20" s="22">
        <f t="shared" ref="C20:H20" si="3">C8+C18</f>
        <v>0</v>
      </c>
      <c r="D20" s="22">
        <f t="shared" si="3"/>
        <v>0</v>
      </c>
      <c r="E20" s="22">
        <f t="shared" si="3"/>
        <v>0</v>
      </c>
      <c r="F20" s="21">
        <f t="shared" si="3"/>
        <v>4240374.339999998</v>
      </c>
      <c r="G20" s="22">
        <f t="shared" si="3"/>
        <v>0</v>
      </c>
      <c r="H20" s="22">
        <f t="shared" si="3"/>
        <v>0</v>
      </c>
    </row>
    <row r="21" spans="1:8" x14ac:dyDescent="0.25">
      <c r="A21" s="27"/>
      <c r="B21" s="32"/>
      <c r="C21" s="27"/>
      <c r="D21" s="27"/>
      <c r="E21" s="27"/>
      <c r="F21" s="32"/>
      <c r="G21" s="27"/>
      <c r="H21" s="27"/>
    </row>
    <row r="22" spans="1:8" ht="17.25" x14ac:dyDescent="0.25">
      <c r="A22" s="20" t="s">
        <v>22</v>
      </c>
      <c r="B22" s="21">
        <f>SUM(B23:DEUDA_CONT_FIN_01)</f>
        <v>0</v>
      </c>
      <c r="C22" s="22">
        <f>SUM(C23:DEUDA_CONT_FIN_02)</f>
        <v>0</v>
      </c>
      <c r="D22" s="22">
        <f>SUM(D23:DEUDA_CONT_FIN_03)</f>
        <v>0</v>
      </c>
      <c r="E22" s="22">
        <f>SUM(E23:DEUDA_CONT_FIN_04)</f>
        <v>0</v>
      </c>
      <c r="F22" s="21">
        <f>SUM(F23:DEUDA_CONT_FIN_05)</f>
        <v>0</v>
      </c>
      <c r="G22" s="22">
        <f>SUM(G23:DEUDA_CONT_FIN_06)</f>
        <v>0</v>
      </c>
      <c r="H22" s="22">
        <f>SUM(H23:DEUDA_CONT_FIN_07)</f>
        <v>0</v>
      </c>
    </row>
    <row r="23" spans="1:8" x14ac:dyDescent="0.25">
      <c r="A23" s="33" t="s">
        <v>23</v>
      </c>
      <c r="B23" s="24">
        <v>0</v>
      </c>
      <c r="C23" s="25">
        <v>0</v>
      </c>
      <c r="D23" s="25">
        <v>0</v>
      </c>
      <c r="E23" s="25">
        <v>0</v>
      </c>
      <c r="F23" s="24">
        <v>0</v>
      </c>
      <c r="G23" s="25">
        <v>0</v>
      </c>
      <c r="H23" s="25">
        <v>0</v>
      </c>
    </row>
    <row r="24" spans="1:8" x14ac:dyDescent="0.25">
      <c r="A24" s="33" t="s">
        <v>24</v>
      </c>
      <c r="B24" s="24">
        <v>0</v>
      </c>
      <c r="C24" s="25">
        <v>0</v>
      </c>
      <c r="D24" s="25">
        <v>0</v>
      </c>
      <c r="E24" s="25">
        <v>0</v>
      </c>
      <c r="F24" s="24">
        <v>0</v>
      </c>
      <c r="G24" s="25">
        <v>0</v>
      </c>
      <c r="H24" s="25">
        <v>0</v>
      </c>
    </row>
    <row r="25" spans="1:8" x14ac:dyDescent="0.25">
      <c r="A25" s="33" t="s">
        <v>25</v>
      </c>
      <c r="B25" s="24">
        <v>0</v>
      </c>
      <c r="C25" s="25">
        <v>0</v>
      </c>
      <c r="D25" s="25">
        <v>0</v>
      </c>
      <c r="E25" s="25">
        <v>0</v>
      </c>
      <c r="F25" s="24">
        <v>0</v>
      </c>
      <c r="G25" s="25">
        <v>0</v>
      </c>
      <c r="H25" s="25">
        <v>0</v>
      </c>
    </row>
    <row r="26" spans="1:8" x14ac:dyDescent="0.25">
      <c r="A26" s="34" t="s">
        <v>26</v>
      </c>
      <c r="B26" s="32"/>
      <c r="C26" s="27"/>
      <c r="D26" s="27"/>
      <c r="E26" s="27"/>
      <c r="F26" s="32"/>
      <c r="G26" s="27"/>
      <c r="H26" s="27"/>
    </row>
    <row r="27" spans="1:8" ht="17.25" x14ac:dyDescent="0.25">
      <c r="A27" s="20" t="s">
        <v>27</v>
      </c>
      <c r="B27" s="21">
        <f>SUM(B28:VALOR_INS_BCC_FIN_01)</f>
        <v>0</v>
      </c>
      <c r="C27" s="22">
        <f>SUM(C28:VALOR_INS_BCC_FIN_02)</f>
        <v>0</v>
      </c>
      <c r="D27" s="22">
        <f>SUM(D28:VALOR_INS_BCC_FIN_03)</f>
        <v>0</v>
      </c>
      <c r="E27" s="22">
        <f>SUM(E28:VALOR_INS_BCC_FIN_04)</f>
        <v>0</v>
      </c>
      <c r="F27" s="21">
        <f>SUM(F28:VALOR_INS_BCC_FIN_05)</f>
        <v>0</v>
      </c>
      <c r="G27" s="22">
        <f>SUM(G28:VALOR_INS_BCC_FIN_06)</f>
        <v>0</v>
      </c>
      <c r="H27" s="22">
        <f>SUM(H28:VALOR_INS_BCC_FIN_07)</f>
        <v>0</v>
      </c>
    </row>
    <row r="28" spans="1:8" x14ac:dyDescent="0.25">
      <c r="A28" s="33" t="s">
        <v>28</v>
      </c>
      <c r="B28" s="24">
        <v>0</v>
      </c>
      <c r="C28" s="25">
        <v>0</v>
      </c>
      <c r="D28" s="25">
        <v>0</v>
      </c>
      <c r="E28" s="25">
        <v>0</v>
      </c>
      <c r="F28" s="24">
        <v>0</v>
      </c>
      <c r="G28" s="25">
        <v>0</v>
      </c>
      <c r="H28" s="25">
        <v>0</v>
      </c>
    </row>
    <row r="29" spans="1:8" x14ac:dyDescent="0.25">
      <c r="A29" s="33" t="s">
        <v>29</v>
      </c>
      <c r="B29" s="24">
        <v>0</v>
      </c>
      <c r="C29" s="25">
        <v>0</v>
      </c>
      <c r="D29" s="25">
        <v>0</v>
      </c>
      <c r="E29" s="25">
        <v>0</v>
      </c>
      <c r="F29" s="24">
        <v>0</v>
      </c>
      <c r="G29" s="25">
        <v>0</v>
      </c>
      <c r="H29" s="25">
        <v>0</v>
      </c>
    </row>
    <row r="30" spans="1:8" x14ac:dyDescent="0.25">
      <c r="A30" s="33" t="s">
        <v>30</v>
      </c>
      <c r="B30" s="24">
        <v>0</v>
      </c>
      <c r="C30" s="25">
        <v>0</v>
      </c>
      <c r="D30" s="25">
        <v>0</v>
      </c>
      <c r="E30" s="25">
        <v>0</v>
      </c>
      <c r="F30" s="24">
        <v>0</v>
      </c>
      <c r="G30" s="25">
        <v>0</v>
      </c>
      <c r="H30" s="25">
        <v>0</v>
      </c>
    </row>
    <row r="31" spans="1:8" x14ac:dyDescent="0.25">
      <c r="A31" s="35" t="s">
        <v>26</v>
      </c>
      <c r="B31" s="36"/>
      <c r="C31" s="37"/>
      <c r="D31" s="37"/>
      <c r="E31" s="37"/>
      <c r="F31" s="36"/>
      <c r="G31" s="37"/>
      <c r="H31" s="37"/>
    </row>
    <row r="32" spans="1:8" x14ac:dyDescent="0.25">
      <c r="A32" s="38"/>
    </row>
    <row r="33" spans="1:8" x14ac:dyDescent="0.25">
      <c r="A33" s="40" t="s">
        <v>31</v>
      </c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0"/>
      <c r="D34" s="40"/>
      <c r="E34" s="40"/>
      <c r="F34" s="40"/>
      <c r="G34" s="40"/>
      <c r="H34" s="40"/>
    </row>
    <row r="35" spans="1:8" x14ac:dyDescent="0.25">
      <c r="A35" s="40"/>
      <c r="B35" s="40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38"/>
    </row>
    <row r="39" spans="1:8" ht="30" x14ac:dyDescent="0.25">
      <c r="A39" s="14" t="s">
        <v>32</v>
      </c>
      <c r="B39" s="16" t="s">
        <v>33</v>
      </c>
      <c r="C39" s="14" t="s">
        <v>34</v>
      </c>
      <c r="D39" s="14" t="s">
        <v>35</v>
      </c>
      <c r="E39" s="14" t="s">
        <v>36</v>
      </c>
      <c r="F39" s="41" t="s">
        <v>37</v>
      </c>
    </row>
    <row r="40" spans="1:8" x14ac:dyDescent="0.25">
      <c r="A40" s="29"/>
      <c r="B40" s="30"/>
      <c r="C40" s="31"/>
      <c r="D40" s="31"/>
      <c r="E40" s="31"/>
      <c r="F40" s="30"/>
    </row>
    <row r="41" spans="1:8" x14ac:dyDescent="0.25">
      <c r="A41" s="20" t="s">
        <v>38</v>
      </c>
      <c r="B41" s="21">
        <f>SUM(B42:OB_CORTO_PLAZO_FIN_01)</f>
        <v>0</v>
      </c>
      <c r="C41" s="22">
        <f>SUM(C42:OB_CORTO_PLAZO_FIN_02)</f>
        <v>0</v>
      </c>
      <c r="D41" s="22">
        <f>SUM(D42:OB_CORTO_PLAZO_FIN_03)</f>
        <v>0</v>
      </c>
      <c r="E41" s="22">
        <f>SUM(E42:OB_CORTO_PLAZO_FIN_04)</f>
        <v>0</v>
      </c>
      <c r="F41" s="21">
        <f>SUM(F42:OB_CORTO_PLAZO_FIN_05)</f>
        <v>0</v>
      </c>
    </row>
    <row r="42" spans="1:8" x14ac:dyDescent="0.25">
      <c r="A42" s="33" t="s">
        <v>39</v>
      </c>
      <c r="B42" s="24">
        <v>0</v>
      </c>
      <c r="C42" s="25">
        <v>0</v>
      </c>
      <c r="D42" s="25">
        <v>0</v>
      </c>
      <c r="E42" s="25">
        <v>0</v>
      </c>
      <c r="F42" s="24">
        <v>0</v>
      </c>
      <c r="G42" s="42"/>
      <c r="H42" s="42"/>
    </row>
    <row r="43" spans="1:8" x14ac:dyDescent="0.25">
      <c r="A43" s="33" t="s">
        <v>40</v>
      </c>
      <c r="B43" s="24">
        <v>0</v>
      </c>
      <c r="C43" s="25">
        <v>0</v>
      </c>
      <c r="D43" s="25">
        <v>0</v>
      </c>
      <c r="E43" s="25">
        <v>0</v>
      </c>
      <c r="F43" s="24">
        <v>0</v>
      </c>
      <c r="G43" s="42"/>
      <c r="H43" s="42"/>
    </row>
    <row r="44" spans="1:8" x14ac:dyDescent="0.25">
      <c r="A44" s="33" t="s">
        <v>41</v>
      </c>
      <c r="B44" s="24">
        <v>0</v>
      </c>
      <c r="C44" s="25">
        <v>0</v>
      </c>
      <c r="D44" s="25">
        <v>0</v>
      </c>
      <c r="E44" s="25">
        <v>0</v>
      </c>
      <c r="F44" s="24">
        <v>0</v>
      </c>
      <c r="G44" s="42"/>
      <c r="H44" s="42"/>
    </row>
    <row r="45" spans="1:8" x14ac:dyDescent="0.25">
      <c r="A45" s="43" t="s">
        <v>26</v>
      </c>
      <c r="B45" s="44"/>
      <c r="C45" s="45"/>
      <c r="D45" s="45"/>
      <c r="E45" s="45"/>
      <c r="F45" s="4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2022-02-28T18:32:37Z</dcterms:created>
  <dcterms:modified xsi:type="dcterms:W3CDTF">2022-02-28T18:32:58Z</dcterms:modified>
</cp:coreProperties>
</file>