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TVM\UTVM TRABAJO\2023\Disciplina Financiera 2023\2do trimestre\"/>
    </mc:Choice>
  </mc:AlternateContent>
  <bookViews>
    <workbookView xWindow="0" yWindow="0" windowWidth="19200" windowHeight="11595"/>
  </bookViews>
  <sheets>
    <sheet name="Formato 6 d)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 s="1"/>
  <c r="D23" i="1"/>
  <c r="G23" i="1"/>
  <c r="D25" i="1"/>
  <c r="G25" i="1" s="1"/>
  <c r="G24" i="1" s="1"/>
  <c r="D26" i="1"/>
  <c r="G26" i="1"/>
  <c r="D27" i="1"/>
  <c r="G27" i="1" s="1"/>
  <c r="D29" i="1"/>
  <c r="G29" i="1" s="1"/>
  <c r="D30" i="1"/>
  <c r="G30" i="1" s="1"/>
  <c r="D31" i="1"/>
  <c r="G31" i="1"/>
  <c r="D10" i="1"/>
  <c r="G10" i="1" s="1"/>
  <c r="D11" i="1"/>
  <c r="G11" i="1" s="1"/>
  <c r="D13" i="1"/>
  <c r="G13" i="1" s="1"/>
  <c r="D14" i="1"/>
  <c r="G14" i="1" s="1"/>
  <c r="D15" i="1"/>
  <c r="G15" i="1"/>
  <c r="D17" i="1"/>
  <c r="G17" i="1"/>
  <c r="G16" i="1" s="1"/>
  <c r="D18" i="1"/>
  <c r="G18" i="1"/>
  <c r="D19" i="1"/>
  <c r="G19" i="1" s="1"/>
  <c r="F24" i="1"/>
  <c r="F21" i="1" s="1"/>
  <c r="F28" i="1"/>
  <c r="F12" i="1"/>
  <c r="F16" i="1"/>
  <c r="F9" i="1" s="1"/>
  <c r="E24" i="1"/>
  <c r="E28" i="1"/>
  <c r="E21" i="1"/>
  <c r="E12" i="1"/>
  <c r="E16" i="1"/>
  <c r="D16" i="1"/>
  <c r="C24" i="1"/>
  <c r="C21" i="1" s="1"/>
  <c r="C28" i="1"/>
  <c r="C12" i="1"/>
  <c r="C16" i="1"/>
  <c r="C9" i="1" s="1"/>
  <c r="B24" i="1"/>
  <c r="B28" i="1"/>
  <c r="B21" i="1"/>
  <c r="B12" i="1"/>
  <c r="B16" i="1"/>
  <c r="A2" i="1"/>
  <c r="D24" i="1" l="1"/>
  <c r="B9" i="1"/>
  <c r="B33" i="1" s="1"/>
  <c r="E9" i="1"/>
  <c r="E33" i="1" s="1"/>
  <c r="G12" i="1"/>
  <c r="G9" i="1" s="1"/>
  <c r="G28" i="1"/>
  <c r="G21" i="1"/>
  <c r="D9" i="1"/>
  <c r="D12" i="1"/>
  <c r="D28" i="1"/>
  <c r="D21" i="1" s="1"/>
  <c r="F33" i="1"/>
  <c r="C33" i="1"/>
  <c r="G33" i="1" l="1"/>
  <c r="D33" i="1"/>
</calcChain>
</file>

<file path=xl/sharedStrings.xml><?xml version="1.0" encoding="utf-8"?>
<sst xmlns="http://schemas.openxmlformats.org/spreadsheetml/2006/main" count="36" uniqueCount="26">
  <si>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</si>
  <si>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</si>
  <si>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</si>
  <si>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</si>
  <si>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</si>
  <si>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</si>
  <si>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</si>
  <si>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</si>
  <si>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</si>
  <si>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</si>
  <si>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</si>
  <si>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</si>
  <si>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</si>
  <si>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</si>
  <si>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</si>
  <si>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</si>
  <si>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</si>
  <si>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</si>
  <si>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</si>
  <si>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</si>
  <si>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</si>
  <si>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</si>
  <si>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</si>
  <si>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</si>
  <si>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</si>
  <si>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01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</si>
</sst>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y%20de%20Disciplina%20Financiera/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90" zoomScaleNormal="90" workbookViewId="0">
      <selection activeCell="A2" sqref="A2:G2"/>
    </sheetView>
  </sheetViews>
  <sheetFormatPr baseColWidth="10" defaultColWidth="0" defaultRowHeight="15" zeroHeight="1" x14ac:dyDescent="0.25"/>
  <cols>
    <col min="1" max="1" width="49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21" x14ac:dyDescent="0.25">
      <c r="A1" s="21" t="s">
        <v>0</v>
      </c>
      <c r="B1" s="22"/>
      <c r="C1" s="22"/>
      <c r="D1" s="22"/>
      <c r="E1" s="22"/>
      <c r="F1" s="22"/>
      <c r="G1" s="22"/>
    </row>
    <row r="2" spans="1:7" x14ac:dyDescent="0.25">
      <c r="A2" s="23" t="str">
        <f>ENTE_PUBLICO_A</f>
        <v>UNIVERSIDAD TECNOLÓGICA DEL VALLE DEL MEZQUITAL, Gobierno del Estado de Hidalgo (a)</v>
      </c>
      <c r="B2" s="24"/>
      <c r="C2" s="24"/>
      <c r="D2" s="24"/>
      <c r="E2" s="24"/>
      <c r="F2" s="24"/>
      <c r="G2" s="25"/>
    </row>
    <row r="3" spans="1:7" x14ac:dyDescent="0.25">
      <c r="A3" s="26" t="s">
        <v>1</v>
      </c>
      <c r="B3" s="27"/>
      <c r="C3" s="27"/>
      <c r="D3" s="27"/>
      <c r="E3" s="27"/>
      <c r="F3" s="27"/>
      <c r="G3" s="28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6" t="s">
        <v>25</v>
      </c>
      <c r="B5" s="27"/>
      <c r="C5" s="27"/>
      <c r="D5" s="27"/>
      <c r="E5" s="27"/>
      <c r="F5" s="27"/>
      <c r="G5" s="28"/>
    </row>
    <row r="6" spans="1:7" x14ac:dyDescent="0.25">
      <c r="A6" s="29" t="s">
        <v>3</v>
      </c>
      <c r="B6" s="30"/>
      <c r="C6" s="30"/>
      <c r="D6" s="30"/>
      <c r="E6" s="30"/>
      <c r="F6" s="30"/>
      <c r="G6" s="31"/>
    </row>
    <row r="7" spans="1:7" x14ac:dyDescent="0.25">
      <c r="A7" s="17" t="s">
        <v>4</v>
      </c>
      <c r="B7" s="19" t="s">
        <v>5</v>
      </c>
      <c r="C7" s="19"/>
      <c r="D7" s="19"/>
      <c r="E7" s="19"/>
      <c r="F7" s="19"/>
      <c r="G7" s="19" t="s">
        <v>6</v>
      </c>
    </row>
    <row r="8" spans="1:7" ht="30" x14ac:dyDescent="0.25">
      <c r="A8" s="18"/>
      <c r="B8" s="1" t="s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20"/>
    </row>
    <row r="9" spans="1:7" x14ac:dyDescent="0.25">
      <c r="A9" s="3" t="s">
        <v>12</v>
      </c>
      <c r="B9" s="4">
        <f>SUM(B10,B11,B12,B15,B16,B19)</f>
        <v>37986697</v>
      </c>
      <c r="C9" s="4">
        <f t="shared" ref="C9:F9" si="0">SUM(C10,C11,C12,C15,C16,C19)</f>
        <v>2660499</v>
      </c>
      <c r="D9" s="4">
        <f t="shared" si="0"/>
        <v>40647196</v>
      </c>
      <c r="E9" s="4">
        <f t="shared" si="0"/>
        <v>18653354</v>
      </c>
      <c r="F9" s="4">
        <f t="shared" si="0"/>
        <v>17590956</v>
      </c>
      <c r="G9" s="4">
        <f>SUM(G10,G11,G12,G15,G16,G19)</f>
        <v>21993842</v>
      </c>
    </row>
    <row r="10" spans="1:7" x14ac:dyDescent="0.25">
      <c r="A10" s="5" t="s">
        <v>13</v>
      </c>
      <c r="B10" s="6">
        <v>37986697</v>
      </c>
      <c r="C10" s="6">
        <v>2660499</v>
      </c>
      <c r="D10" s="6">
        <f>B10+C10</f>
        <v>40647196</v>
      </c>
      <c r="E10" s="6">
        <v>18653354</v>
      </c>
      <c r="F10" s="6">
        <v>17590956</v>
      </c>
      <c r="G10" s="6">
        <f>D10-E10</f>
        <v>21993842</v>
      </c>
    </row>
    <row r="11" spans="1:7" x14ac:dyDescent="0.25">
      <c r="A11" s="5" t="s">
        <v>14</v>
      </c>
      <c r="B11" s="6">
        <v>0</v>
      </c>
      <c r="C11" s="6">
        <v>0</v>
      </c>
      <c r="D11" s="6">
        <f>B11+C11</f>
        <v>0</v>
      </c>
      <c r="E11" s="6">
        <v>0</v>
      </c>
      <c r="F11" s="6">
        <v>0</v>
      </c>
      <c r="G11" s="6">
        <f>D11-E11</f>
        <v>0</v>
      </c>
    </row>
    <row r="12" spans="1:7" x14ac:dyDescent="0.25">
      <c r="A12" s="5" t="s">
        <v>15</v>
      </c>
      <c r="B12" s="6">
        <f>B13+B14</f>
        <v>0</v>
      </c>
      <c r="C12" s="6">
        <f t="shared" ref="C12:F12" si="1">C13+C14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>G13+G14</f>
        <v>0</v>
      </c>
    </row>
    <row r="13" spans="1:7" x14ac:dyDescent="0.25">
      <c r="A13" s="7" t="s">
        <v>16</v>
      </c>
      <c r="B13" s="6">
        <v>0</v>
      </c>
      <c r="C13" s="6">
        <v>0</v>
      </c>
      <c r="D13" s="6">
        <f t="shared" ref="D13:D15" si="2">B13+C13</f>
        <v>0</v>
      </c>
      <c r="E13" s="6">
        <v>0</v>
      </c>
      <c r="F13" s="6">
        <v>0</v>
      </c>
      <c r="G13" s="6">
        <f>D13-E13</f>
        <v>0</v>
      </c>
    </row>
    <row r="14" spans="1:7" x14ac:dyDescent="0.25">
      <c r="A14" s="7" t="s">
        <v>17</v>
      </c>
      <c r="B14" s="6">
        <v>0</v>
      </c>
      <c r="C14" s="6">
        <v>0</v>
      </c>
      <c r="D14" s="6">
        <f t="shared" si="2"/>
        <v>0</v>
      </c>
      <c r="E14" s="6">
        <v>0</v>
      </c>
      <c r="F14" s="6">
        <v>0</v>
      </c>
      <c r="G14" s="6">
        <f t="shared" ref="G14:G15" si="3">D14-E14</f>
        <v>0</v>
      </c>
    </row>
    <row r="15" spans="1:7" x14ac:dyDescent="0.25">
      <c r="A15" s="5" t="s">
        <v>18</v>
      </c>
      <c r="B15" s="6">
        <v>0</v>
      </c>
      <c r="C15" s="6">
        <v>0</v>
      </c>
      <c r="D15" s="6">
        <f t="shared" si="2"/>
        <v>0</v>
      </c>
      <c r="E15" s="6">
        <v>0</v>
      </c>
      <c r="F15" s="6">
        <v>0</v>
      </c>
      <c r="G15" s="6">
        <f t="shared" si="3"/>
        <v>0</v>
      </c>
    </row>
    <row r="16" spans="1:7" ht="45" x14ac:dyDescent="0.25">
      <c r="A16" s="8" t="s">
        <v>19</v>
      </c>
      <c r="B16" s="6">
        <f>B17+B18</f>
        <v>0</v>
      </c>
      <c r="C16" s="6">
        <f t="shared" ref="C16:G16" si="4">C17+C18</f>
        <v>0</v>
      </c>
      <c r="D16" s="6">
        <f t="shared" si="4"/>
        <v>0</v>
      </c>
      <c r="E16" s="6">
        <f t="shared" si="4"/>
        <v>0</v>
      </c>
      <c r="F16" s="6">
        <f t="shared" si="4"/>
        <v>0</v>
      </c>
      <c r="G16" s="6">
        <f t="shared" si="4"/>
        <v>0</v>
      </c>
    </row>
    <row r="17" spans="1:7" x14ac:dyDescent="0.25">
      <c r="A17" s="7" t="s">
        <v>20</v>
      </c>
      <c r="B17" s="6">
        <v>0</v>
      </c>
      <c r="C17" s="6">
        <v>0</v>
      </c>
      <c r="D17" s="6">
        <f t="shared" ref="D17:D19" si="5">B17+C17</f>
        <v>0</v>
      </c>
      <c r="E17" s="6">
        <v>0</v>
      </c>
      <c r="F17" s="6">
        <v>0</v>
      </c>
      <c r="G17" s="6">
        <f>D17-E17</f>
        <v>0</v>
      </c>
    </row>
    <row r="18" spans="1:7" x14ac:dyDescent="0.25">
      <c r="A18" s="7" t="s">
        <v>21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>D18-E18</f>
        <v>0</v>
      </c>
    </row>
    <row r="19" spans="1:7" x14ac:dyDescent="0.25">
      <c r="A19" s="5" t="s">
        <v>22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>D19-E19</f>
        <v>0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s="12" customFormat="1" x14ac:dyDescent="0.25">
      <c r="A21" s="11" t="s">
        <v>23</v>
      </c>
      <c r="B21" s="4">
        <f>SUM(B22,B23,B24,B27,B28,B31)</f>
        <v>34663126</v>
      </c>
      <c r="C21" s="4">
        <f t="shared" ref="C21:F21" si="6">SUM(C22,C23,C24,C27,C28,C31)</f>
        <v>2849427</v>
      </c>
      <c r="D21" s="4">
        <f t="shared" si="6"/>
        <v>37512553</v>
      </c>
      <c r="E21" s="4">
        <f t="shared" si="6"/>
        <v>17940668</v>
      </c>
      <c r="F21" s="4">
        <f t="shared" si="6"/>
        <v>16238942</v>
      </c>
      <c r="G21" s="4">
        <f>SUM(G22,G23,G24,G27,G28,G31)</f>
        <v>19571885</v>
      </c>
    </row>
    <row r="22" spans="1:7" s="12" customFormat="1" x14ac:dyDescent="0.25">
      <c r="A22" s="5" t="s">
        <v>13</v>
      </c>
      <c r="B22" s="6">
        <v>34663126</v>
      </c>
      <c r="C22" s="6">
        <v>2849427</v>
      </c>
      <c r="D22" s="6">
        <f t="shared" ref="D22:D23" si="7">B22+C22</f>
        <v>37512553</v>
      </c>
      <c r="E22" s="6">
        <v>17940668</v>
      </c>
      <c r="F22" s="6">
        <v>16238942</v>
      </c>
      <c r="G22" s="6">
        <f>D22-E22</f>
        <v>19571885</v>
      </c>
    </row>
    <row r="23" spans="1:7" s="12" customFormat="1" x14ac:dyDescent="0.25">
      <c r="A23" s="5" t="s">
        <v>14</v>
      </c>
      <c r="B23" s="6">
        <v>0</v>
      </c>
      <c r="C23" s="6">
        <v>0</v>
      </c>
      <c r="D23" s="6">
        <f t="shared" si="7"/>
        <v>0</v>
      </c>
      <c r="E23" s="6">
        <v>0</v>
      </c>
      <c r="F23" s="6">
        <v>0</v>
      </c>
      <c r="G23" s="6">
        <f>D23-E23</f>
        <v>0</v>
      </c>
    </row>
    <row r="24" spans="1:7" s="12" customFormat="1" x14ac:dyDescent="0.25">
      <c r="A24" s="5" t="s">
        <v>15</v>
      </c>
      <c r="B24" s="6">
        <f>B25+B26</f>
        <v>0</v>
      </c>
      <c r="C24" s="6">
        <f t="shared" ref="C24:G24" si="8">C25+C26</f>
        <v>0</v>
      </c>
      <c r="D24" s="6">
        <f t="shared" si="8"/>
        <v>0</v>
      </c>
      <c r="E24" s="6">
        <f t="shared" si="8"/>
        <v>0</v>
      </c>
      <c r="F24" s="6">
        <f t="shared" si="8"/>
        <v>0</v>
      </c>
      <c r="G24" s="6">
        <f t="shared" si="8"/>
        <v>0</v>
      </c>
    </row>
    <row r="25" spans="1:7" s="12" customFormat="1" x14ac:dyDescent="0.25">
      <c r="A25" s="7" t="s">
        <v>16</v>
      </c>
      <c r="B25" s="6">
        <v>0</v>
      </c>
      <c r="C25" s="6">
        <v>0</v>
      </c>
      <c r="D25" s="6">
        <f t="shared" ref="D25:D27" si="9">B25+C25</f>
        <v>0</v>
      </c>
      <c r="E25" s="6">
        <v>0</v>
      </c>
      <c r="F25" s="6">
        <v>0</v>
      </c>
      <c r="G25" s="6">
        <f>D25-E25</f>
        <v>0</v>
      </c>
    </row>
    <row r="26" spans="1:7" s="12" customFormat="1" x14ac:dyDescent="0.25">
      <c r="A26" s="7" t="s">
        <v>17</v>
      </c>
      <c r="B26" s="6">
        <v>0</v>
      </c>
      <c r="C26" s="6">
        <v>0</v>
      </c>
      <c r="D26" s="6">
        <f t="shared" si="9"/>
        <v>0</v>
      </c>
      <c r="E26" s="6">
        <v>0</v>
      </c>
      <c r="F26" s="6">
        <v>0</v>
      </c>
      <c r="G26" s="6">
        <f t="shared" ref="G26:G27" si="10">D26-E26</f>
        <v>0</v>
      </c>
    </row>
    <row r="27" spans="1:7" s="12" customFormat="1" x14ac:dyDescent="0.25">
      <c r="A27" s="5" t="s">
        <v>18</v>
      </c>
      <c r="B27" s="6">
        <v>0</v>
      </c>
      <c r="C27" s="6">
        <v>0</v>
      </c>
      <c r="D27" s="6">
        <f t="shared" si="9"/>
        <v>0</v>
      </c>
      <c r="E27" s="6">
        <v>0</v>
      </c>
      <c r="F27" s="6">
        <v>0</v>
      </c>
      <c r="G27" s="6">
        <f t="shared" si="10"/>
        <v>0</v>
      </c>
    </row>
    <row r="28" spans="1:7" s="12" customFormat="1" ht="45" x14ac:dyDescent="0.25">
      <c r="A28" s="8" t="s">
        <v>19</v>
      </c>
      <c r="B28" s="6">
        <f>B29+B30</f>
        <v>0</v>
      </c>
      <c r="C28" s="6">
        <f t="shared" ref="C28:G28" si="11">C29+C30</f>
        <v>0</v>
      </c>
      <c r="D28" s="6">
        <f t="shared" si="11"/>
        <v>0</v>
      </c>
      <c r="E28" s="6">
        <f t="shared" si="11"/>
        <v>0</v>
      </c>
      <c r="F28" s="6">
        <f t="shared" si="11"/>
        <v>0</v>
      </c>
      <c r="G28" s="6">
        <f t="shared" si="11"/>
        <v>0</v>
      </c>
    </row>
    <row r="29" spans="1:7" s="12" customFormat="1" x14ac:dyDescent="0.25">
      <c r="A29" s="7" t="s">
        <v>20</v>
      </c>
      <c r="B29" s="6">
        <v>0</v>
      </c>
      <c r="C29" s="6">
        <v>0</v>
      </c>
      <c r="D29" s="6">
        <f t="shared" ref="D29:D31" si="12">B29+C29</f>
        <v>0</v>
      </c>
      <c r="E29" s="6">
        <v>0</v>
      </c>
      <c r="F29" s="6">
        <v>0</v>
      </c>
      <c r="G29" s="6">
        <f>D29-E29</f>
        <v>0</v>
      </c>
    </row>
    <row r="30" spans="1:7" s="12" customFormat="1" x14ac:dyDescent="0.25">
      <c r="A30" s="7" t="s">
        <v>21</v>
      </c>
      <c r="B30" s="6">
        <v>0</v>
      </c>
      <c r="C30" s="6">
        <v>0</v>
      </c>
      <c r="D30" s="6">
        <f t="shared" si="12"/>
        <v>0</v>
      </c>
      <c r="E30" s="6">
        <v>0</v>
      </c>
      <c r="F30" s="6">
        <v>0</v>
      </c>
      <c r="G30" s="6">
        <f t="shared" ref="G30:G31" si="13">D30-E30</f>
        <v>0</v>
      </c>
    </row>
    <row r="31" spans="1:7" s="12" customFormat="1" x14ac:dyDescent="0.25">
      <c r="A31" s="5" t="s">
        <v>22</v>
      </c>
      <c r="B31" s="6">
        <v>0</v>
      </c>
      <c r="C31" s="6">
        <v>0</v>
      </c>
      <c r="D31" s="6">
        <f t="shared" si="12"/>
        <v>0</v>
      </c>
      <c r="E31" s="6">
        <v>0</v>
      </c>
      <c r="F31" s="6">
        <v>0</v>
      </c>
      <c r="G31" s="6">
        <f t="shared" si="13"/>
        <v>0</v>
      </c>
    </row>
    <row r="32" spans="1:7" x14ac:dyDescent="0.25">
      <c r="A32" s="9"/>
      <c r="B32" s="10"/>
      <c r="C32" s="10"/>
      <c r="D32" s="10"/>
      <c r="E32" s="10"/>
      <c r="F32" s="10"/>
      <c r="G32" s="10"/>
    </row>
    <row r="33" spans="1:7" x14ac:dyDescent="0.25">
      <c r="A33" s="13" t="s">
        <v>24</v>
      </c>
      <c r="B33" s="4">
        <f>B21+B9</f>
        <v>72649823</v>
      </c>
      <c r="C33" s="4">
        <f t="shared" ref="C33:G33" si="14">C21+C9</f>
        <v>5509926</v>
      </c>
      <c r="D33" s="4">
        <f t="shared" si="14"/>
        <v>78159749</v>
      </c>
      <c r="E33" s="4">
        <f t="shared" si="14"/>
        <v>36594022</v>
      </c>
      <c r="F33" s="4">
        <f t="shared" si="14"/>
        <v>33829898</v>
      </c>
      <c r="G33" s="4">
        <f t="shared" si="14"/>
        <v>41565727</v>
      </c>
    </row>
    <row r="34" spans="1:7" x14ac:dyDescent="0.25">
      <c r="A34" s="14"/>
      <c r="B34" s="15"/>
      <c r="C34" s="15"/>
      <c r="D34" s="15"/>
      <c r="E34" s="15"/>
      <c r="F34" s="15"/>
      <c r="G34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ESMERALDA REYES MEZQUITE</cp:lastModifiedBy>
  <dcterms:created xsi:type="dcterms:W3CDTF">2018-06-25T17:18:27Z</dcterms:created>
  <dcterms:modified xsi:type="dcterms:W3CDTF">2023-07-06T17:49:32Z</dcterms:modified>
</cp:coreProperties>
</file>